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85" windowWidth="15150" windowHeight="6135" activeTab="0"/>
  </bookViews>
  <sheets>
    <sheet name="REFORMULACION" sheetId="1" r:id="rId1"/>
    <sheet name="Hoja1" sheetId="2" r:id="rId2"/>
  </sheets>
  <definedNames>
    <definedName name="_xlnm.Print_Area" localSheetId="0">'REFORMULACION'!$A$1:$P$39</definedName>
    <definedName name="_xlnm.Print_Titles" localSheetId="0">'REFORMULACION'!$1:$10</definedName>
    <definedName name="Z_06653E94_4FCB_4021_81FF_1B2EDF6E8155_.wvu.PrintArea" localSheetId="0" hidden="1">'REFORMULACION'!$A$1:$J$39</definedName>
    <definedName name="Z_06653E94_4FCB_4021_81FF_1B2EDF6E8155_.wvu.PrintTitles" localSheetId="0" hidden="1">'REFORMULACION'!$1:$10</definedName>
    <definedName name="Z_06653E94_4FCB_4021_81FF_1B2EDF6E8155_.wvu.Rows" localSheetId="0" hidden="1">'REFORMULACION'!$12:$12,'REFORMULACION'!$15:$15,'REFORMULACION'!$17:$17,'REFORMULACION'!$19:$20,'REFORMULACION'!$23:$23,'REFORMULACION'!$29:$31,'REFORMULACION'!$34:$34</definedName>
    <definedName name="Z_135A75B5_A6F1_4809_9041_2956FCF37FC0_.wvu.Cols" localSheetId="0" hidden="1">'REFORMULACION'!#REF!</definedName>
    <definedName name="Z_135A75B5_A6F1_4809_9041_2956FCF37FC0_.wvu.PrintArea" localSheetId="0" hidden="1">'REFORMULACION'!$A$1:$J$39</definedName>
    <definedName name="Z_135A75B5_A6F1_4809_9041_2956FCF37FC0_.wvu.PrintTitles" localSheetId="0" hidden="1">'REFORMULACION'!$1:$10</definedName>
    <definedName name="Z_1671B676_8769_43A8_8875_56AF9A90F67B_.wvu.Cols" localSheetId="0" hidden="1">'REFORMULACION'!#REF!</definedName>
    <definedName name="Z_1671B676_8769_43A8_8875_56AF9A90F67B_.wvu.PrintArea" localSheetId="0" hidden="1">'REFORMULACION'!$A$1:$J$39</definedName>
    <definedName name="Z_1671B676_8769_43A8_8875_56AF9A90F67B_.wvu.PrintTitles" localSheetId="0" hidden="1">'REFORMULACION'!$1:$10</definedName>
    <definedName name="Z_19775469_210A_4677_8046_872A9B9B20B3_.wvu.Cols" localSheetId="0" hidden="1">'REFORMULACION'!#REF!</definedName>
    <definedName name="Z_19775469_210A_4677_8046_872A9B9B20B3_.wvu.PrintArea" localSheetId="0" hidden="1">'REFORMULACION'!$A$1:$P$39</definedName>
    <definedName name="Z_19775469_210A_4677_8046_872A9B9B20B3_.wvu.PrintTitles" localSheetId="0" hidden="1">'REFORMULACION'!$1:$10</definedName>
    <definedName name="Z_19775469_210A_4677_8046_872A9B9B20B3_.wvu.Rows" localSheetId="0" hidden="1">'REFORMULACION'!$2:$2</definedName>
    <definedName name="Z_19FBC2FA_2D30_454D_A1E8_0D69BAEDE26D_.wvu.Cols" localSheetId="0" hidden="1">'REFORMULACION'!#REF!</definedName>
    <definedName name="Z_19FBC2FA_2D30_454D_A1E8_0D69BAEDE26D_.wvu.PrintArea" localSheetId="0" hidden="1">'REFORMULACION'!$A$6:$P$39</definedName>
    <definedName name="Z_19FBC2FA_2D30_454D_A1E8_0D69BAEDE26D_.wvu.PrintTitles" localSheetId="0" hidden="1">'REFORMULACION'!$6:$10</definedName>
    <definedName name="Z_1E105AC1_A708_431B_A808_2C906A1BC133_.wvu.PrintArea" localSheetId="0" hidden="1">'REFORMULACION'!$A$1:$P$39</definedName>
    <definedName name="Z_1E105AC1_A708_431B_A808_2C906A1BC133_.wvu.PrintTitles" localSheetId="0" hidden="1">'REFORMULACION'!$1:$10</definedName>
    <definedName name="Z_1E105AC1_A708_431B_A808_2C906A1BC133_.wvu.Rows" localSheetId="0" hidden="1">'REFORMULACION'!$12:$12,'REFORMULACION'!$15:$15,'REFORMULACION'!$17:$17,'REFORMULACION'!$19:$20,'REFORMULACION'!$23:$23,'REFORMULACION'!$29:$31,'REFORMULACION'!$34:$34</definedName>
    <definedName name="Z_1F9D5851_11AC_45A2_A929_D687E1555471_.wvu.Rows" localSheetId="0" hidden="1">'REFORMULACION'!$12:$12,'REFORMULACION'!$15:$15,'REFORMULACION'!$17:$17,'REFORMULACION'!$19:$20,'REFORMULACION'!$23:$23,'REFORMULACION'!$29:$31,'REFORMULACION'!$34:$34</definedName>
    <definedName name="Z_2618E33F_6D5D_42E7_9913_18DB4CAE1E56_.wvu.Cols" localSheetId="0" hidden="1">'REFORMULACION'!#REF!</definedName>
    <definedName name="Z_2618E33F_6D5D_42E7_9913_18DB4CAE1E56_.wvu.PrintArea" localSheetId="0" hidden="1">'REFORMULACION'!$A$1:$L$39</definedName>
    <definedName name="Z_2618E33F_6D5D_42E7_9913_18DB4CAE1E56_.wvu.PrintTitles" localSheetId="0" hidden="1">'REFORMULACION'!$1:$10</definedName>
    <definedName name="Z_2618E33F_6D5D_42E7_9913_18DB4CAE1E56_.wvu.Rows" localSheetId="0" hidden="1">'REFORMULACION'!$2:$2</definedName>
    <definedName name="Z_2E005A30_69DE_47DF_A408_20969EEA48C3_.wvu.Cols" localSheetId="0" hidden="1">'REFORMULACION'!#REF!</definedName>
    <definedName name="Z_2E005A30_69DE_47DF_A408_20969EEA48C3_.wvu.PrintArea" localSheetId="0" hidden="1">'REFORMULACION'!$A$1:$P$39</definedName>
    <definedName name="Z_2E005A30_69DE_47DF_A408_20969EEA48C3_.wvu.PrintTitles" localSheetId="0" hidden="1">'REFORMULACION'!$1:$10</definedName>
    <definedName name="Z_2E005A30_69DE_47DF_A408_20969EEA48C3_.wvu.Rows" localSheetId="0" hidden="1">'REFORMULACION'!$2:$2</definedName>
    <definedName name="Z_4BE253F1_5693_4371_B81B_F50D14FA0F70_.wvu.Cols" localSheetId="0" hidden="1">'REFORMULACION'!#REF!</definedName>
    <definedName name="Z_4BE253F1_5693_4371_B81B_F50D14FA0F70_.wvu.PrintArea" localSheetId="0" hidden="1">'REFORMULACION'!$A$1:$P$39</definedName>
    <definedName name="Z_4BE253F1_5693_4371_B81B_F50D14FA0F70_.wvu.PrintTitles" localSheetId="0" hidden="1">'REFORMULACION'!$1:$10</definedName>
    <definedName name="Z_4BE253F1_5693_4371_B81B_F50D14FA0F70_.wvu.Rows" localSheetId="0" hidden="1">'REFORMULACION'!$2:$2</definedName>
    <definedName name="Z_51B8CABB_2B7D_4B0B_825E_C5690C84BDEE_.wvu.PrintArea" localSheetId="0" hidden="1">'REFORMULACION'!$A$1:$P$39</definedName>
    <definedName name="Z_51B8CABB_2B7D_4B0B_825E_C5690C84BDEE_.wvu.PrintTitles" localSheetId="0" hidden="1">'REFORMULACION'!$1:$10</definedName>
    <definedName name="Z_51B8CABB_2B7D_4B0B_825E_C5690C84BDEE_.wvu.Rows" localSheetId="0" hidden="1">'REFORMULACION'!$12:$12,'REFORMULACION'!$15:$15,'REFORMULACION'!$17:$17,'REFORMULACION'!$19:$20,'REFORMULACION'!$23:$23,'REFORMULACION'!$29:$31,'REFORMULACION'!$34:$34</definedName>
    <definedName name="Z_52DDD812_AAA8_4753_A099_EFA676FDFC09_.wvu.Cols" localSheetId="0" hidden="1">'REFORMULACION'!#REF!</definedName>
    <definedName name="Z_52DDD812_AAA8_4753_A099_EFA676FDFC09_.wvu.PrintArea" localSheetId="0" hidden="1">'REFORMULACION'!$A$1:$P$39</definedName>
    <definedName name="Z_52DDD812_AAA8_4753_A099_EFA676FDFC09_.wvu.PrintTitles" localSheetId="0" hidden="1">'REFORMULACION'!$1:$10</definedName>
    <definedName name="Z_52DDD812_AAA8_4753_A099_EFA676FDFC09_.wvu.Rows" localSheetId="0" hidden="1">'REFORMULACION'!$2:$2</definedName>
    <definedName name="Z_7E486EE9_3C4A_4355_B030_CAA1E35EF9E5_.wvu.Cols" localSheetId="0" hidden="1">'REFORMULACION'!#REF!</definedName>
    <definedName name="Z_7E486EE9_3C4A_4355_B030_CAA1E35EF9E5_.wvu.PrintArea" localSheetId="0" hidden="1">'REFORMULACION'!$A$6:$J$39</definedName>
    <definedName name="Z_7E486EE9_3C4A_4355_B030_CAA1E35EF9E5_.wvu.PrintTitles" localSheetId="0" hidden="1">'REFORMULACION'!$6:$10</definedName>
    <definedName name="Z_8764E2C8_32ED_4915_A801_5DAE51B1886C_.wvu.Cols" localSheetId="0" hidden="1">'REFORMULACION'!#REF!</definedName>
    <definedName name="Z_8764E2C8_32ED_4915_A801_5DAE51B1886C_.wvu.PrintArea" localSheetId="0" hidden="1">'REFORMULACION'!$A$1:$P$39</definedName>
    <definedName name="Z_8764E2C8_32ED_4915_A801_5DAE51B1886C_.wvu.PrintTitles" localSheetId="0" hidden="1">'REFORMULACION'!$1:$10</definedName>
    <definedName name="Z_8764E2C8_32ED_4915_A801_5DAE51B1886C_.wvu.Rows" localSheetId="0" hidden="1">'REFORMULACION'!$2:$2</definedName>
    <definedName name="Z_A062483F_8FAF_448E_B1E4_7EF100143419_.wvu.Cols" localSheetId="0" hidden="1">'REFORMULACION'!#REF!</definedName>
    <definedName name="Z_A062483F_8FAF_448E_B1E4_7EF100143419_.wvu.PrintArea" localSheetId="0" hidden="1">'REFORMULACION'!$A$1:$P$39</definedName>
    <definedName name="Z_A062483F_8FAF_448E_B1E4_7EF100143419_.wvu.PrintTitles" localSheetId="0" hidden="1">'REFORMULACION'!$1:$10</definedName>
    <definedName name="Z_A062483F_8FAF_448E_B1E4_7EF100143419_.wvu.Rows" localSheetId="0" hidden="1">'REFORMULACION'!$2:$2</definedName>
    <definedName name="Z_A0E2DD09_0736_4858_AABC_BA2719E8EDE9_.wvu.Cols" localSheetId="0" hidden="1">'REFORMULACION'!#REF!</definedName>
    <definedName name="Z_A0E2DD09_0736_4858_AABC_BA2719E8EDE9_.wvu.PrintArea" localSheetId="0" hidden="1">'REFORMULACION'!$A$1:$J$39</definedName>
    <definedName name="Z_A0E2DD09_0736_4858_AABC_BA2719E8EDE9_.wvu.PrintTitles" localSheetId="0" hidden="1">'REFORMULACION'!$1:$10</definedName>
    <definedName name="Z_A287E002_5959_46F3_BF1E_035CB1BE970E_.wvu.Cols" localSheetId="0" hidden="1">'REFORMULACION'!#REF!</definedName>
    <definedName name="Z_A287E002_5959_46F3_BF1E_035CB1BE970E_.wvu.PrintArea" localSheetId="0" hidden="1">'REFORMULACION'!$A$1:$J$39</definedName>
    <definedName name="Z_A287E002_5959_46F3_BF1E_035CB1BE970E_.wvu.PrintTitles" localSheetId="0" hidden="1">'REFORMULACION'!$1:$10</definedName>
    <definedName name="Z_A287E002_5959_46F3_BF1E_035CB1BE970E_.wvu.Rows" localSheetId="0" hidden="1">'REFORMULACION'!$2:$2</definedName>
    <definedName name="Z_ADA07268_438A_409E_91CF_0BABADA13533_.wvu.Cols" localSheetId="0" hidden="1">'REFORMULACION'!#REF!,'REFORMULACION'!#REF!</definedName>
    <definedName name="Z_ADA07268_438A_409E_91CF_0BABADA13533_.wvu.PrintTitles" localSheetId="0" hidden="1">'REFORMULACION'!$6:$10</definedName>
    <definedName name="Z_B3582950_A05F_4AD9_B23B_291336E17986_.wvu.Cols" localSheetId="0" hidden="1">'REFORMULACION'!#REF!</definedName>
    <definedName name="Z_B3582950_A05F_4AD9_B23B_291336E17986_.wvu.PrintArea" localSheetId="0" hidden="1">'REFORMULACION'!$A$6:$P$39</definedName>
    <definedName name="Z_B3582950_A05F_4AD9_B23B_291336E17986_.wvu.PrintTitles" localSheetId="0" hidden="1">'REFORMULACION'!$6:$10</definedName>
    <definedName name="Z_BDF41C6E_26E6_4EB0_8017_9E7DBAD405A0_.wvu.Rows" localSheetId="0" hidden="1">'REFORMULACION'!$12:$12,'REFORMULACION'!$15:$15,'REFORMULACION'!$17:$17,'REFORMULACION'!$19:$20,'REFORMULACION'!$23:$23,'REFORMULACION'!$29:$31,'REFORMULACION'!$34:$34</definedName>
    <definedName name="Z_BF7F9069_6D39_4291_8D27_25769E1B9D68_.wvu.Cols" localSheetId="0" hidden="1">'REFORMULACION'!#REF!</definedName>
    <definedName name="Z_BF7F9069_6D39_4291_8D27_25769E1B9D68_.wvu.PrintTitles" localSheetId="0" hidden="1">'REFORMULACION'!$1:$10</definedName>
    <definedName name="Z_C2C06E4B_5958_4AFD_A4D6_C54AEF97F404_.wvu.Cols" localSheetId="0" hidden="1">'REFORMULACION'!#REF!</definedName>
    <definedName name="Z_C2C06E4B_5958_4AFD_A4D6_C54AEF97F404_.wvu.PrintArea" localSheetId="0" hidden="1">'REFORMULACION'!$A$1:$P$39</definedName>
    <definedName name="Z_C2C06E4B_5958_4AFD_A4D6_C54AEF97F404_.wvu.PrintTitles" localSheetId="0" hidden="1">'REFORMULACION'!$1:$10</definedName>
    <definedName name="Z_C2C06E4B_5958_4AFD_A4D6_C54AEF97F404_.wvu.Rows" localSheetId="0" hidden="1">'REFORMULACION'!$2:$2</definedName>
    <definedName name="Z_C94C482F_EA2C_4DEC_9A12_FFEF49C855D4_.wvu.Cols" localSheetId="0" hidden="1">'REFORMULACION'!#REF!</definedName>
    <definedName name="Z_C94C482F_EA2C_4DEC_9A12_FFEF49C855D4_.wvu.PrintArea" localSheetId="0" hidden="1">'REFORMULACION'!$A$1:$P$39</definedName>
    <definedName name="Z_C94C482F_EA2C_4DEC_9A12_FFEF49C855D4_.wvu.PrintTitles" localSheetId="0" hidden="1">'REFORMULACION'!$1:$10</definedName>
    <definedName name="Z_C94C482F_EA2C_4DEC_9A12_FFEF49C855D4_.wvu.Rows" localSheetId="0" hidden="1">'REFORMULACION'!$2:$2</definedName>
    <definedName name="Z_CE734D99_EC3A_4349_A7C8_A0CA19927E5B_.wvu.Cols" localSheetId="0" hidden="1">'REFORMULACION'!#REF!,'REFORMULACION'!#REF!</definedName>
    <definedName name="Z_CE734D99_EC3A_4349_A7C8_A0CA19927E5B_.wvu.PrintTitles" localSheetId="0" hidden="1">'REFORMULACION'!$6:$10</definedName>
    <definedName name="Z_D46283FE_54D8_4BC5_A287_B0DE3C54554A_.wvu.PrintArea" localSheetId="0" hidden="1">'REFORMULACION'!$A$1:$J$39</definedName>
    <definedName name="Z_D46283FE_54D8_4BC5_A287_B0DE3C54554A_.wvu.PrintTitles" localSheetId="0" hidden="1">'REFORMULACION'!$1:$10</definedName>
    <definedName name="Z_D46283FE_54D8_4BC5_A287_B0DE3C54554A_.wvu.Rows" localSheetId="0" hidden="1">'REFORMULACION'!$12:$12,'REFORMULACION'!$15:$15,'REFORMULACION'!$17:$17,'REFORMULACION'!$19:$20,'REFORMULACION'!$23:$23,'REFORMULACION'!$29:$31,'REFORMULACION'!$34:$34</definedName>
    <definedName name="Z_D8D5FE70_C02F_46BD_892C_0946E4A6D461_.wvu.Cols" localSheetId="0" hidden="1">'REFORMULACION'!#REF!,'REFORMULACION'!#REF!</definedName>
    <definedName name="Z_D8D5FE70_C02F_46BD_892C_0946E4A6D461_.wvu.PrintTitles" localSheetId="0" hidden="1">'REFORMULACION'!$6:$10</definedName>
    <definedName name="Z_E6CE9F3E_D7CD_4179_832F_E4F755FD74C1_.wvu.Cols" localSheetId="0" hidden="1">'REFORMULACION'!#REF!,'REFORMULACION'!#REF!</definedName>
    <definedName name="Z_E6CE9F3E_D7CD_4179_832F_E4F755FD74C1_.wvu.PrintArea" localSheetId="0" hidden="1">'REFORMULACION'!$A$6:$J$39</definedName>
    <definedName name="Z_E6CE9F3E_D7CD_4179_832F_E4F755FD74C1_.wvu.PrintTitles" localSheetId="0" hidden="1">'REFORMULACION'!$6:$10</definedName>
    <definedName name="Z_ED8FC727_C9E3_40D8_98E4_F9318B6A1FE2_.wvu.Cols" localSheetId="0" hidden="1">'REFORMULACION'!#REF!</definedName>
    <definedName name="Z_ED8FC727_C9E3_40D8_98E4_F9318B6A1FE2_.wvu.PrintArea" localSheetId="0" hidden="1">'REFORMULACION'!$A$1:$J$39</definedName>
    <definedName name="Z_ED8FC727_C9E3_40D8_98E4_F9318B6A1FE2_.wvu.PrintTitles" localSheetId="0" hidden="1">'REFORMULACION'!$1:$10</definedName>
    <definedName name="Z_F1DE7670_EF04_4B18_98ED_C7FFE203B94E_.wvu.Cols" localSheetId="0" hidden="1">'REFORMULACION'!#REF!</definedName>
    <definedName name="Z_F1DE7670_EF04_4B18_98ED_C7FFE203B94E_.wvu.PrintArea" localSheetId="0" hidden="1">'REFORMULACION'!$A$1:$P$39</definedName>
    <definedName name="Z_F1DE7670_EF04_4B18_98ED_C7FFE203B94E_.wvu.PrintTitles" localSheetId="0" hidden="1">'REFORMULACION'!$1:$10</definedName>
    <definedName name="Z_F1DE7670_EF04_4B18_98ED_C7FFE203B94E_.wvu.Rows" localSheetId="0" hidden="1">'REFORMULACION'!$2:$2</definedName>
  </definedNames>
  <calcPr fullCalcOnLoad="1"/>
</workbook>
</file>

<file path=xl/sharedStrings.xml><?xml version="1.0" encoding="utf-8"?>
<sst xmlns="http://schemas.openxmlformats.org/spreadsheetml/2006/main" count="195" uniqueCount="148">
  <si>
    <t>Oficina Asesora de Planeación y Sistemas</t>
  </si>
  <si>
    <t>PRODUCTO(S)</t>
  </si>
  <si>
    <t>RESPONSABLE</t>
  </si>
  <si>
    <t>% AVANCE - RESULTADO DEL INDICADOR</t>
  </si>
  <si>
    <t>Matriz DOFA actualizada</t>
  </si>
  <si>
    <t>FECHA INICIO</t>
  </si>
  <si>
    <t>FECHA FINALIZACIÓN</t>
  </si>
  <si>
    <t>INDICADOR</t>
  </si>
  <si>
    <t xml:space="preserve">Jornada de Socialización - Registro de asistencia  </t>
  </si>
  <si>
    <t>Matriz DOFA actualizada.</t>
  </si>
  <si>
    <t>Jornada de socialización adelantada</t>
  </si>
  <si>
    <t>ACTIVIDAD</t>
  </si>
  <si>
    <t>No.</t>
  </si>
  <si>
    <t>INDICADORES</t>
  </si>
  <si>
    <t>SUBSISTEMA</t>
  </si>
  <si>
    <t>COMPONENTE</t>
  </si>
  <si>
    <t>ELEMENTO</t>
  </si>
  <si>
    <t>AMBIENTE DE CONTROL</t>
  </si>
  <si>
    <t>ADMINISTRACIÓN DE RIESGOS</t>
  </si>
  <si>
    <t>CONTEXTO ESTRATÉGICO</t>
  </si>
  <si>
    <t>CONTRO DE GESTIÓN</t>
  </si>
  <si>
    <t>ACTIVIDADES DE CONTROL</t>
  </si>
  <si>
    <t>MANUAL DE PROCEDIMIENTOS</t>
  </si>
  <si>
    <t>CONTROL DE EVALUACIÓN</t>
  </si>
  <si>
    <t>Hojas de vida de indicadores elaboradas, aprobadas y publicadas</t>
  </si>
  <si>
    <t>No. De Hojas de Vida de Indicadores aprobadas / No. Total de Indicadores Estratégicos y por Proceso aprobados</t>
  </si>
  <si>
    <t>Planes de Mejoramiento  Formulados</t>
  </si>
  <si>
    <t>Revisó: Mauricio Villaneda Jiménez</t>
  </si>
  <si>
    <t>Redifinición del diagnostico interno y externo "Matriz DOFA 2012".</t>
  </si>
  <si>
    <t>Procedimientos Actualizados</t>
  </si>
  <si>
    <t>Actualización de procedimentos</t>
  </si>
  <si>
    <t>Jefe Oficina Asesora de Planeación y Sistemas</t>
  </si>
  <si>
    <t>SEGUIMIENTO CONTROL INTERNO</t>
  </si>
  <si>
    <t>No. Planes de Mejoramiento elaborados y enviados a GTH / No. Planes de Mejoramiento a formular</t>
  </si>
  <si>
    <t>SECRETARIA GENERAL</t>
  </si>
  <si>
    <t>SUBDIRECTOR PRESTACIONES SOCIALES</t>
  </si>
  <si>
    <t>COORDINADOR GIT BIENES, COMPRAS Y SERVICIOS ADMINISTRATIVOS</t>
  </si>
  <si>
    <t>COORDINADOR GIT GESTIÓN PRESTACIÓN SERVICIOS DE SALUD</t>
  </si>
  <si>
    <t>SUBDIRECTOR PRESTACIONES SOCIALES - AFILIACIONES</t>
  </si>
  <si>
    <t xml:space="preserve">Establecer los planes de mejoramiento individual como producto de la evaluación de desempeño laboral  vigencias Febrero de 2012 a Enero de 2013 </t>
  </si>
  <si>
    <t>No. Planes de Mejoramiento Recibidos en GTH / No. Planes de Mejoramiento a Recibir</t>
  </si>
  <si>
    <t>ACUERDOS, COMPROMISOS Y/O PROTOCOLOS ÉTICOS</t>
  </si>
  <si>
    <t xml:space="preserve">NURY NAVARRO  HERNANDEZ  / ROSELYS SILVA CUADRADO / DEL GRUPO INTERNO DE ATENCIÓN AL USUARIO Y GESTIÓN GESTIÓN </t>
  </si>
  <si>
    <t>Aprobación   mediante acto administrativo  y socilaización del procedimiento  CONTROL DE LA GESTIÓN DE QUEJAS Y RECLAMOS CONSOLIDADO NACIONAL.</t>
  </si>
  <si>
    <t xml:space="preserve">Procedimiento adoptado  por acto administrtivo </t>
  </si>
  <si>
    <t>DIRECCIONAMIENTO ESTRATÉGICO Y PROCESOS INVOLUCRADOS / MAURICIO VILLANEDA JIMENEZ /  AIDA SALAZAR TINOCO / CARLOS HABIB</t>
  </si>
  <si>
    <t xml:space="preserve">Digitalización del archivo central (36.000 carpetas) y/o Historias clínicas de fallecidos división Pacífico (5.400 expedientes) </t>
  </si>
  <si>
    <t>Capacitación del personal asignado</t>
  </si>
  <si>
    <t>Diseño y avance  del plan de trabajo para la digitalización de las unidades documentales</t>
  </si>
  <si>
    <t>Registro de asistencia</t>
  </si>
  <si>
    <t>Tres informes de avance</t>
  </si>
  <si>
    <t xml:space="preserve">Consolidar el Diagnóstico Estratégico del Riesgo, con base en la identificación de los factores internos y externos de riesgo </t>
  </si>
  <si>
    <t>RESPONSABLES DE TODOS LOS PROCESOS / DR. MAURICIO VILLANEDA JIMENEZ / CARLOS HABIB- MEDICIÓN Y MEJORA</t>
  </si>
  <si>
    <t xml:space="preserve">Elaboración de hojas de vida de </t>
  </si>
  <si>
    <t xml:space="preserve">Capacitación  Sobre indicadores Estratégicos y por procesos </t>
  </si>
  <si>
    <t xml:space="preserve">Fortalecimiento del sistema de medición de la gestión institucional :Elaborar las hojas de vida de los indicadores estraégicos y por procesos y redefinición de los indicadores para los procesos que lo requieran. </t>
  </si>
  <si>
    <t>COORDINADORA GRUPO INTERNO DE TRABAJO GESTIÓN DOCUMENTAL Y ATENCIÓN AL USUARIO HUGO ALEJANDRO OÑATE</t>
  </si>
  <si>
    <t>ACUERDOS, COMPROMISOS O PROTOCOLOS ÉTICOS</t>
  </si>
  <si>
    <t xml:space="preserve">GESTIÓN SERVICIOS DE SALUD /  GESTIÓN PRESTACIONES ECONÓMICAS / GESTION DE SERVICIOS ADMINISTRATIVOS / GESTIÓN TALENTO HUMANO / ATENCIÓN AL USUARIO / </t>
  </si>
  <si>
    <t>Refinición de la Matriz DOFA 2013</t>
  </si>
  <si>
    <t>CONTROL ESTRATÉGICO</t>
  </si>
  <si>
    <t>Consolidó: Yajaira K. Gónzalez Peláez</t>
  </si>
  <si>
    <t xml:space="preserve">PRODUCTO NO CONFORME </t>
  </si>
  <si>
    <t>MEDICIÓN Y MEJORA / (DR. MAURICIO VILLANEDA JIMENEZ / CARLOS HABIB OLIVELLA)</t>
  </si>
  <si>
    <t>Procedimiento Actualizado</t>
  </si>
  <si>
    <t>COORDINADORA GRUPO INTERNO DE TRABAJO GESTIÓN DOCUMENTAL Y ATENCIÓN AL CIUDADANO / HUGO ALEJANDRO OÑATE</t>
  </si>
  <si>
    <t>PQRS</t>
  </si>
  <si>
    <t>Filtrar las quejas y enlazar los datos de las PQRS</t>
  </si>
  <si>
    <t>Realizar seguimiento a las PQRS desde que se radican hasta darle una respuesta</t>
  </si>
  <si>
    <t>Actualizar el formato de petición, quejas, reclamos y sugerencias (MIAAUOAUFO12)</t>
  </si>
  <si>
    <t>No. De quejas filtradas / No de quejas recibidas.</t>
  </si>
  <si>
    <t>Formato adoptado por acto administrativo</t>
  </si>
  <si>
    <t>No. De segumientos realizados de las PQRS / No. De seguimientos a realizar a las PQRS</t>
  </si>
  <si>
    <t>Aprobación   mediante acto administrativo  y socilaización del formato de petición, quejas, reclamos y sugerencias.</t>
  </si>
  <si>
    <t>Seguimiento PQRS</t>
  </si>
  <si>
    <t>No. De procesos citados y capacitados / No de procesos a citar y capacitar</t>
  </si>
  <si>
    <t>Capacitacion de los procesos que intervienen</t>
  </si>
  <si>
    <t>Evolucion de Sistema Integrado de Gestión de Calidad</t>
  </si>
  <si>
    <t>Presentar en las Revisiones por Dirección cuadros con datos para mostrar la evolución del Sistema Integrado de Gestión de Calidad al momento de la revisión.</t>
  </si>
  <si>
    <t>Presentar en las Revisiones por Dirección los hallazgos que no han sido documentados en terminos de oportunidad, y los que se encuentran con la fecha vencida y no se han cumplido</t>
  </si>
  <si>
    <t>No De hallazgos sin documentar / No de hallazgos a documentar</t>
  </si>
  <si>
    <t>MEDICIÓN Y MEJORA / (DR. MAURICIO VILLANEDA JIMENEZ / CARLOS HABIB OLIVELLA / AIDA ISABEL SALAZAR  TINOCO)</t>
  </si>
  <si>
    <t>Hallazgos documentados oportunamente</t>
  </si>
  <si>
    <t>Hallazgos documentados oportunamente en el Plan de Mejoramiento y Plan de manejo de Riesgo</t>
  </si>
  <si>
    <t>COORDINADOR GIT GESTION DE TALENTO HUMANO (CONSOLIDADO)</t>
  </si>
  <si>
    <t>SEGUMIENTO Y EVALUACIÓN INDEPENDIENTE / (Dr. JAIME ESCOBAR)</t>
  </si>
  <si>
    <t>Presentar despues de la Re certtificación del Sistema de Gestión de Calidad una propuesta a la oficina Asesora de Planeación y Sistemas de acuerdo a la Ley, para realizar modificación de auditorias que se llevan a cabo dentro de la Entidad</t>
  </si>
  <si>
    <t>Propuesta</t>
  </si>
  <si>
    <t>Propuesta presentada</t>
  </si>
  <si>
    <t>Capacitar a los auditores de calidad en la documentacion de acciones correctivas y preventivas</t>
  </si>
  <si>
    <t>DIRECCIONAMIENTO ESTRATÉGICO  / (DR. MAURICIO VILLANEDA JIMENEZ / CARLOS HABIB / AIDA SALAZAR TINOCO)</t>
  </si>
  <si>
    <t xml:space="preserve">Citar a los procesos que intervienen en el producto no conforme, informar sobre sus falencias, y capacitarlos para el diligenciamiento de los formatos. </t>
  </si>
  <si>
    <t>Tabla del estado de las acciones correctivas</t>
  </si>
  <si>
    <t xml:space="preserve">El día 10 de diciembre se llevo a cabo la capacitación y reinducción,  sobre el tema del servicio y/o producto no conforme, evidencia que se encuentra archivada por el GIT Gestion del Talento Humano en la carpeta programa de capacitacion formacion y bienestar social TRD 2107101. </t>
  </si>
  <si>
    <t xml:space="preserve">Actualizar el procedimiento PEMYMOPSPT08 "Control de Servicio No Conforme" </t>
  </si>
  <si>
    <t>PLAN DE MEJORAMIENTO Y PLAN DE MANEJO DE RIESGOS</t>
  </si>
  <si>
    <t>Actualización del procediemiento CONTROL DE LA GESTIÓN DE QUEJAS Y RECLAMOS CONSOLIDADO NACIONAL (MIAAUGUDPT04).</t>
  </si>
  <si>
    <t>% DE CUMPLIMIENTO DEL  INDICADOR DESPUES DEL SEGUIMIENTO</t>
  </si>
  <si>
    <t>FECHA DE VERIFICACIÓN</t>
  </si>
  <si>
    <t>AUDITOR</t>
  </si>
  <si>
    <t>VERSIÓN: 1,0</t>
  </si>
  <si>
    <t xml:space="preserve">SISTEMA INTEGRAL DE GESTIÓN (MECI - CALIDAD) </t>
  </si>
  <si>
    <t xml:space="preserve">FORMATO PLAN DE FORTALECIMIENTO Y MANTENIMIENTO DEL SISTEMA INTEGRAL DE GESTION (MECI - CALIDAD)    </t>
  </si>
  <si>
    <t>CODIGO: ESDESOPSFO20</t>
  </si>
  <si>
    <t>FECHA DE ACTUALIZACIÓN:  Octubre 15 de 2013</t>
  </si>
  <si>
    <t>FONDO DE PASIVO SOCIAL DE FERROCARRILES NACIONALES DE COLOMBIA</t>
  </si>
  <si>
    <t>REPRESENTANTE LEGAL: (NOMBRE COMPLETO)</t>
  </si>
  <si>
    <t xml:space="preserve">FORMATO PLAN DE FORTALECIMIENTO Y MANTENIMIENTO DEL SISTEMA INTEGRAL DE GESTION (MECI - CALIDAD)   </t>
  </si>
  <si>
    <t>Realizar la actualización  y/o eliminación de los procedimientos  que aún se encuentran publicados en  antiguo SIP(34 procedimientos)</t>
  </si>
  <si>
    <t>DESCRIPCIÓN DE AVANCE BIMESTRE ENERO - FEBRERO DE 2014</t>
  </si>
  <si>
    <t>No se ha dada inicio a esta actividad</t>
  </si>
  <si>
    <t xml:space="preserve">No se le ha dado inicio a esta actividad; estamos realizando los estudios previos para obtener una herramienta (software) que permita digitalizar, organizar y clasificar los documentos por dependencia, TRD y año de estos mismos; aplicable a todos los documentos que se encuentren en el estado: "acta de baja y proyecto de baja", además, las historias clínicas de fallecidos de la devisión pacífico. </t>
  </si>
  <si>
    <t xml:space="preserve">Para el periodo de Evaluación 2012-2013, Gestión de Talento Humano recibió veintiún (21) PMI de los veintisiete (27) a formular. Está pendiente la concertación de los PMI correspondientes a: Héctor Ruiz, Angie C. Rincón,  Luis A Segura, Nage Aun Quicena, Isabel C. Gallo, y Sergio Velez.
</t>
  </si>
  <si>
    <t xml:space="preserve">El día 10 de diciembre de 2013 se llevo a cabo la capacitación a  los Auditores de Calidad en la documentación de acciones correctivas y preventivas evidencia que se encuentra archivada por el GIT Gestion del Talento Humano en la carpeta programa de capacitacion formacion y bienestar social TRD 2107101. </t>
  </si>
  <si>
    <t xml:space="preserve">El formato de petición, quejas, reclamos y sugerencias (MIAAUOAUFO12)  no ha sido actualizado hasta la fecha, el proceso Atención al Ciudadano no ha pasado la solicitud. </t>
  </si>
  <si>
    <t>Durante los meses de enero y febrero de la presente vigencia (2014) se evidencio un gran avance en la reformalacion y ajustes de los Indicadores tanto los Estrategicos como los de por Proceos, las hojas de vida de los indicadores también fueron elaboradas, quedando faltando dos (2) Gestión de Talento Humano y Gestión Bienes Transferidos, las hojas de vida de indicadores aun no estan aprobadas ya que el formato, procedimiento, y la guia tambien fueron actualizados y se encuentra desde el 20 de enero del 2014 en revision tecnica a espera de las observaciones para realizar los ajustes y poder llevarlas a comité para aprobacion.</t>
  </si>
  <si>
    <t>Una vez se apruebe el formato, procedimiento y la guia de Indicadores se le dara aprobación y publicación a las hojas de vidas de los indicadores.</t>
  </si>
  <si>
    <t>N/A</t>
  </si>
  <si>
    <t>No aplica</t>
  </si>
  <si>
    <t xml:space="preserve"> El proceso de Atención al Ciudadano a realizado la actualizacion del procedimiento MIAAUGUDPT04 CONTROL DE LA GESTIÓN DE QUEJAS Y RECLAMOS CONSOLIDADO NACIONAL en la ampliacion de 10 a 15 dias habiles y restructuración de actividades, cual fue aprobado mediante acto administrativo resolucion 5377 de 09/12/2013 denominado MIAAUGUDPT04 CONTROL DE LA GESTIÓN DE LAS PQRSD CONSOLIDADO NACIONAL y socializado  mediante el acta n° 17 y por correo electronico de 16/12/2013  a cada uno de las divisione y todos los funcionario de la entidad para su conocimiento e implementacion . </t>
  </si>
  <si>
    <t xml:space="preserve">Durante el periodo se filtrando 452 queja y se recibieron 452 quejas se puede evidenciar en el carpeta magnetica quejas 2013. </t>
  </si>
  <si>
    <t>Durante los dia 2,,3,4 y 9 de diciembre del 2013 se realizo la capacitacion sobre el tema de indicadores a 30 funcionaros de la entidad de diferentes procesos , Actividad que se soporta con la lista de asistencia a eventos y archivada por GITGstion del Talento Humano carpeta programa de capacitacion formacion y bienestar social TRD 2107101.</t>
  </si>
  <si>
    <t>No aplica para el periodo evaluado</t>
  </si>
  <si>
    <t xml:space="preserve">Durante el periodo evaluado se realizaron  70 seguimientos dando cumplimiento del 100%. </t>
  </si>
  <si>
    <t xml:space="preserve">TALENTO HUMANO: Al 30 de Octubre de 2013 la actualización de los 18 procedimientos de Gestión de Talento Humano del antiguo SIP, se encuentra al 100%, lo cual se evidencia en las  Resoluciones Nos. 5962, del 27 de Diciembre de 2012 y 4077 del 15 de Octubre de 2013. Al 30 de Octubre de 2013 la actualización de los 18 procedimientos de Gestión de Talento Humano del antiguo SIP, se encuentra al 100%, lo cual se evidencia en las  Resoluciones Nos. 5962, del 27 de Diciembre de 2012 y 4077 del 15 de Octubre de 2013.                        PRESTACIONES ECONOMICAS:                                                                                                                A través de la Resolución Nº 2124 de 2013 fueron aprobados los procedimientos "Reconocimiento Mesadas a Herederos, "Mesadas Retroactivas" y "Trámite de Acciones de Tutela de Prestaciones Económicas".  la aprobación de los procedimientos "Liquidacion y generacion de Nomina de Pensionados de San Juan de Dios codigo MIGPEGPEPT 35" y el procemiento "Recursos de Reposición" a través de la Resolución Nº 5377 del 09 de diciembre. ATENCIÓN AL CIUDADANO  realizo la solicitud de la eliminacion del antiguo SIP del procedimiento  06020401. ATENCIÓN TUTELAS SERVICIOS DE SALUD el año pasado a la Oficina Planeción y Sistemas  y esta se encuentra en ajuste por parte del G.I.T Gestion de Servicios de Salud, el proceso durante el periodo evaluado no obtuvo aprobación de documentos. </t>
  </si>
  <si>
    <t>En el mes de noviembre de 2013 se logro concertar el Plan de Mejoramiento Individual con el Dr. Benjamin Herrera, el cual fue firmado por el citado doctor el 28 de noviembre en reunión de la ciudad de Santa Marta y remitido a Oficina de Talento Humano mediante oficio 20133400087833 de 3 de diciembre de 2013, para un cumplimiento del 100% de los planes de mejoramiento definidos. En la Coordinación del GIT de Prestación de Servicios de Salud, el unico Plan de Mejoramiento a definir en el año 2013 era el correspondiente al Dr. Benjamin Herrera.</t>
  </si>
  <si>
    <t>NURY NAVARRO  HERNANDEZ  / ROSELYS SILVA CUADRADO / DEL GRUPO INTERNO DE ATENCIÓN AL CIUDADANO.</t>
  </si>
  <si>
    <r>
      <t>Gestion de servicios Administrativos de los nueve planes de mejoramiento individual a formular se formularon 7 planes, quedando pendiente 2 el del sr. Hector Ruiz</t>
    </r>
    <r>
      <rPr>
        <sz val="36"/>
        <rFont val="Arial Narrow"/>
        <family val="2"/>
      </rPr>
      <t>.</t>
    </r>
  </si>
  <si>
    <t>Se realizó la citación al equipo operativo MECI-CALIDAD para realizar el levantamiento de la matriz DOFA 2014. En la reunión se dejo como tarea levantar la metodología para realizar el levantamiento del DOFA y esta fue aprobada.</t>
  </si>
  <si>
    <t xml:space="preserve">Se realizó la aprobación de la DOFA 2013, se encuentra pendiente la firma del acta donde se aprueba la misma. </t>
  </si>
  <si>
    <t>LINA ALEJANDRA MORALES</t>
  </si>
  <si>
    <t>A la fecha del seguimiento no ha sido aprobado el procedimiento y la metodologia para la elaboracion, aprobacion y publicacion de las hojas de vida de los indicadores de Gestion, dichos documentos se encuentran en elaboracion para ser enviados a transversalidad.</t>
  </si>
  <si>
    <t>A la fecha del seguimiento se evidencia que de los 34 procedimientos a actualizar quedan pendientes un 10 sin actualizar asi:
1,COMITÉ DE DIRECCION
2,CONTROL INTERNO DISCIPLINARIO
3,COMITÉ DE CONTROL DISCIPLINARIO INTERNO
4,ACTUALIZACIÓN MODULO DE ACTIVOS FIJOS BIENES MUEBLES
5,EJECUCIÓN CONTRATO DE SERVICIOS DE PERSONAL CON EMPRESA TEMPORAL
6,TRAMITE CUENTAS DE COBRO EMPRESA TEMPORAL
7,ORDENES DE COMISION
8,ORDENES DE COMISION LEGALIZACIONES 
9,ORDENES DE COMISION EMPRESAS TEMPORALES
10,ATENCION TUTELAS SERVICIOS DE SALUD</t>
  </si>
  <si>
    <t>La actividad no presenta avance en el bimestre informado; la misma se encuentra vencida desde junio 30 de 2013.</t>
  </si>
  <si>
    <t>No se evidencia avance de la meta, se requiere que la misma sea redefinida toda vez que estan realizando estudios previos para adquirir un software y no se tiene clarridad frente a la metodologia a seguir para la digitalizacion del archivo central.</t>
  </si>
  <si>
    <t xml:space="preserve">Durante el bimestre informado no se recibieron los planes de mejoramiento de los funcionarios Isabel Cristina Gallo y Nage a lo cual la Dr. Luz Helena Coordinadora del Git de Salud informa que ellos no requieren PMI; en la actualidad fueron presentadas las EDL de la vigencia 2013 y las mismas estan al 100% motivo por el cual se da por terminada la actividad. </t>
  </si>
  <si>
    <t>se evidencia que el proceso no presento reporte del bimestre, sin embargo fue enviado por correo electronico al GTH el PMI del Funcionario Luis Segura.</t>
  </si>
  <si>
    <t>Durante el bimestre informado se debian presentar 2 planes de mejoramiento individual asi: 
del funcionario Hector Ruiz, el cual fue enviado via correo electronico al GTH.
Y de la funcionaria Anguie Rincon la cual fue trasladada de proceso antes de realizar el PMI y en el proceso donde se encuentra fue cambiada de funciones lo cual nos informan que ya no requiere PMI de este proceso.</t>
  </si>
  <si>
    <t>Se pudo evidenciar que del reultado de las EDL correspondientes a la vigencia 2012-2013 no existen pendientes PMI por presentar al GIT TH, se solicita que se requieran los seguimientos de los PMI presentados.</t>
  </si>
  <si>
    <t>Se evidencio el borrador de las modificaciones realizadas al formato de peticiones, quejas, reclamos, sugerencias y/o felicitaciones y denuncias presentado a la oficina de planeacion y sistemas para revision tecnica.</t>
  </si>
  <si>
    <t xml:space="preserve">A la fecha del seguimiento no se encuentra legalizada la DOFA 2013. </t>
  </si>
  <si>
    <t xml:space="preserve">LINA ALEJANDRA MORALES </t>
  </si>
  <si>
    <t xml:space="preserve">Durante el periodo informado fue realizada una sesion con el Equipo Operativo MECI-CALIDAD donde uno de los temas del dia era la definicion de la DOFA 2014 para lo cual los integrantes del equipo solicitaron documentar la metodologia a seguir para la definicion de la DOFA y que la misma fuera presentada en la proxima sesion; a la fecha del seguimiento no se ha realizado la citacion para dicha sesion y la DOFA 2014 se encuentra sin definir. </t>
  </si>
  <si>
    <t>En la carpeta de TH  programa de capacitacion formación y bienestar social TRD 207101 se evidencia la lista de convocados a la capacitacion "documentacion de acciones correctivas y preventivas" de los cuales se incluyen 20 auditores de calidad de 31 auditores que a la fecha se registran en el listado de auditores de calidad certificados, motivo por el cual se solicita capacitar a los auditores de calidad pendientes, esta informacion fue la misma reportada en el bimestre anterior y sin avance en el periodo informado.</t>
  </si>
  <si>
    <t>El procedimiento se envio a  revisión tecnica se realizaron los ajustes pertinentes y se encuentra listo para enviarlo a aprobación, se evidencio que la Matriz de Identificacion de Producto no conforme se encuentra desactualizada y por tal motivo se decidio esperar el envio del procedimiento a comite hasta que se actualice la matriz debido a que puede influir en las actividades del procedimiento.</t>
  </si>
  <si>
    <t>Durante el periodo informado no se realizo la revision por la dirección motivo por el cual no se presento avance de la meta establecida; la misma con vencimiento 28/02/2014</t>
  </si>
  <si>
    <t>Se evidencia en el periodo informado un avance en la redefinición de los indicadores de los diferentes procesos los cuales a la fecha no han sido aprobados debido a que a la fecha no se encuentra en revision tecnica el procedimiento y la metodologia y el formato de las hojas de vida para los indicadores de gestion.</t>
  </si>
  <si>
    <t>El procedimiento de producto no conforme se encuentra en revision tecnica y en modificacion la matriz de identificacion del producto no conforme, se espera que el mismo sea aprobado para el proximo bimestre.</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</si>
</sst>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240A]dddd\,\ dd&quot; de &quot;mmmm&quot; de &quot;yyyy"/>
    <numFmt numFmtId="187" formatCode="0.000%"/>
    <numFmt numFmtId="188" formatCode="0.0%"/>
  </numFmts>
  <fonts count="53">
    <font>
      <sz val="11"/>
      <color theme="1"/>
      <name val="Calibri"/>
      <family val="2"/>
    </font>
    <font>
      <sz val="11"/>
      <color indexed="8"/>
      <name val="Calibri"/>
      <family val="2"/>
    </font>
    <font>
      <sz val="24"/>
      <name val="Arial Narrow"/>
      <family val="2"/>
    </font>
    <font>
      <b/>
      <sz val="24"/>
      <name val="Arial Narrow"/>
      <family val="2"/>
    </font>
    <font>
      <b/>
      <sz val="22"/>
      <color indexed="8"/>
      <name val="Arial Narrow"/>
      <family val="2"/>
    </font>
    <font>
      <b/>
      <sz val="22"/>
      <color indexed="23"/>
      <name val="Arial Narrow"/>
      <family val="2"/>
    </font>
    <font>
      <sz val="36"/>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4"/>
      <color indexed="8"/>
      <name val="Arial Narrow"/>
      <family val="2"/>
    </font>
    <font>
      <sz val="24"/>
      <color indexed="8"/>
      <name val="Arial Narrow"/>
      <family val="2"/>
    </font>
    <font>
      <sz val="36"/>
      <color indexed="10"/>
      <name val="Arial Narrow"/>
      <family val="2"/>
    </font>
    <font>
      <b/>
      <sz val="24"/>
      <color indexed="10"/>
      <name val="Arial Narrow"/>
      <family val="2"/>
    </font>
    <font>
      <sz val="24"/>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24"/>
      <color theme="1"/>
      <name val="Arial Narrow"/>
      <family val="2"/>
    </font>
    <font>
      <sz val="24"/>
      <color theme="1"/>
      <name val="Arial Narrow"/>
      <family val="2"/>
    </font>
    <font>
      <sz val="36"/>
      <color rgb="FFFF0000"/>
      <name val="Arial Narrow"/>
      <family val="2"/>
    </font>
    <font>
      <b/>
      <sz val="24"/>
      <color rgb="FFFF0000"/>
      <name val="Arial Narrow"/>
      <family val="2"/>
    </font>
    <font>
      <sz val="24"/>
      <color rgb="FFFF0000"/>
      <name val="Arial Narrow"/>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5"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color indexed="63"/>
      </left>
      <right>
        <color indexed="63"/>
      </right>
      <top style="thin"/>
      <bottom style="thin"/>
    </border>
    <border>
      <left style="thin"/>
      <right>
        <color indexed="63"/>
      </right>
      <top style="thin"/>
      <bottom style="thin"/>
    </border>
    <border>
      <left style="thin"/>
      <right>
        <color indexed="63"/>
      </right>
      <top style="thin"/>
      <bottom style="double"/>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double"/>
      <right style="double"/>
      <top>
        <color indexed="63"/>
      </top>
      <bottom>
        <color indexed="63"/>
      </bottom>
    </border>
    <border>
      <left style="double"/>
      <right style="double"/>
      <top>
        <color indexed="63"/>
      </top>
      <bottom style="double"/>
    </border>
    <border>
      <left style="thin"/>
      <right>
        <color indexed="63"/>
      </right>
      <top style="thin"/>
      <bottom>
        <color indexed="63"/>
      </bottom>
    </border>
    <border>
      <left style="thin"/>
      <right>
        <color indexed="63"/>
      </right>
      <top style="double"/>
      <bottom>
        <color indexed="63"/>
      </bottom>
    </border>
    <border>
      <left style="thin"/>
      <right style="thin"/>
      <top style="double"/>
      <bottom style="thin"/>
    </border>
    <border>
      <left style="medium"/>
      <right style="thin"/>
      <top style="thin"/>
      <bottom style="thin"/>
    </border>
    <border>
      <left style="thin"/>
      <right style="thin"/>
      <top style="double"/>
      <bottom>
        <color indexed="63"/>
      </bottom>
    </border>
    <border>
      <left style="thin"/>
      <right style="thin"/>
      <top>
        <color indexed="63"/>
      </top>
      <bottom>
        <color indexed="63"/>
      </bottom>
    </border>
    <border>
      <left style="thin"/>
      <right style="thin"/>
      <top style="double"/>
      <bottom style="double"/>
    </border>
    <border>
      <left>
        <color indexed="63"/>
      </left>
      <right style="thin"/>
      <top style="thin"/>
      <bottom style="double"/>
    </border>
    <border>
      <left>
        <color indexed="63"/>
      </left>
      <right>
        <color indexed="63"/>
      </right>
      <top>
        <color indexed="63"/>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7" fillId="28"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2" fillId="20"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45">
    <xf numFmtId="0" fontId="0" fillId="0" borderId="0" xfId="0" applyFont="1" applyAlignment="1">
      <alignment/>
    </xf>
    <xf numFmtId="0" fontId="2" fillId="0" borderId="0" xfId="0" applyFont="1" applyFill="1" applyAlignment="1" applyProtection="1">
      <alignment/>
      <protection/>
    </xf>
    <xf numFmtId="0" fontId="2" fillId="0" borderId="0" xfId="0" applyFont="1" applyFill="1" applyAlignment="1" applyProtection="1">
      <alignment horizontal="justify" vertical="center" wrapText="1"/>
      <protection/>
    </xf>
    <xf numFmtId="180" fontId="2" fillId="0" borderId="0" xfId="0" applyNumberFormat="1" applyFont="1" applyFill="1" applyAlignment="1" applyProtection="1">
      <alignment horizontal="center" vertical="center" wrapText="1"/>
      <protection/>
    </xf>
    <xf numFmtId="0" fontId="3" fillId="0" borderId="0" xfId="0" applyFont="1" applyFill="1" applyAlignment="1" applyProtection="1">
      <alignment/>
      <protection/>
    </xf>
    <xf numFmtId="2" fontId="3" fillId="32" borderId="0" xfId="0" applyNumberFormat="1" applyFont="1" applyFill="1" applyAlignment="1" applyProtection="1">
      <alignment horizontal="center" vertical="center" wrapText="1"/>
      <protection/>
    </xf>
    <xf numFmtId="0" fontId="2" fillId="0" borderId="0" xfId="0" applyFont="1" applyFill="1" applyBorder="1" applyAlignment="1" applyProtection="1">
      <alignment/>
      <protection/>
    </xf>
    <xf numFmtId="14" fontId="2" fillId="32" borderId="10" xfId="0" applyNumberFormat="1" applyFont="1" applyFill="1" applyBorder="1" applyAlignment="1" applyProtection="1">
      <alignment horizontal="center" vertical="center" wrapText="1"/>
      <protection/>
    </xf>
    <xf numFmtId="180" fontId="2" fillId="0" borderId="10" xfId="27" applyNumberFormat="1" applyFont="1" applyFill="1" applyBorder="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2" fillId="0" borderId="0" xfId="0" applyFont="1" applyFill="1" applyAlignment="1" applyProtection="1">
      <alignment vertical="center"/>
      <protection/>
    </xf>
    <xf numFmtId="0" fontId="2" fillId="32" borderId="0" xfId="0" applyFont="1" applyFill="1" applyBorder="1" applyAlignment="1" applyProtection="1">
      <alignment horizontal="justify" vertical="center" wrapText="1"/>
      <protection/>
    </xf>
    <xf numFmtId="4" fontId="2" fillId="0" borderId="0" xfId="0" applyNumberFormat="1" applyFont="1" applyFill="1" applyAlignment="1" applyProtection="1">
      <alignment/>
      <protection/>
    </xf>
    <xf numFmtId="180" fontId="2" fillId="0" borderId="11" xfId="27" applyNumberFormat="1" applyFont="1" applyFill="1" applyBorder="1" applyAlignment="1" applyProtection="1">
      <alignment horizontal="center" vertical="center" wrapText="1"/>
      <protection/>
    </xf>
    <xf numFmtId="0" fontId="3" fillId="0" borderId="0" xfId="0" applyFont="1" applyFill="1" applyAlignment="1" applyProtection="1">
      <alignment horizontal="center" vertical="center"/>
      <protection/>
    </xf>
    <xf numFmtId="0" fontId="2" fillId="0" borderId="12" xfId="0" applyFont="1" applyFill="1" applyBorder="1" applyAlignment="1" applyProtection="1">
      <alignment horizontal="justify" vertical="center" wrapText="1"/>
      <protection/>
    </xf>
    <xf numFmtId="14" fontId="2" fillId="0" borderId="10" xfId="0" applyNumberFormat="1" applyFont="1" applyFill="1" applyBorder="1" applyAlignment="1" applyProtection="1">
      <alignment vertical="center" wrapText="1"/>
      <protection/>
    </xf>
    <xf numFmtId="14" fontId="2"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3" fillId="32" borderId="10" xfId="0" applyFont="1" applyFill="1" applyBorder="1" applyAlignment="1" applyProtection="1">
      <alignment horizontal="center" vertical="center" wrapText="1"/>
      <protection/>
    </xf>
    <xf numFmtId="180" fontId="2" fillId="0" borderId="13" xfId="27" applyNumberFormat="1" applyFont="1" applyFill="1" applyBorder="1" applyAlignment="1" applyProtection="1">
      <alignment horizontal="center" vertical="center" wrapText="1"/>
      <protection/>
    </xf>
    <xf numFmtId="180" fontId="2" fillId="0" borderId="14" xfId="27" applyNumberFormat="1" applyFont="1" applyFill="1" applyBorder="1" applyAlignment="1" applyProtection="1">
      <alignment horizontal="center" vertical="center" wrapText="1"/>
      <protection/>
    </xf>
    <xf numFmtId="0" fontId="2" fillId="32" borderId="10" xfId="27" applyFont="1" applyFill="1" applyBorder="1" applyAlignment="1" applyProtection="1">
      <alignment horizontal="justify" vertical="center" wrapText="1"/>
      <protection locked="0"/>
    </xf>
    <xf numFmtId="0" fontId="2" fillId="32" borderId="13" xfId="27" applyFont="1" applyFill="1" applyBorder="1" applyAlignment="1" applyProtection="1">
      <alignment horizontal="justify" vertical="center" wrapText="1"/>
      <protection locked="0"/>
    </xf>
    <xf numFmtId="9" fontId="2" fillId="0" borderId="10" xfId="0" applyNumberFormat="1" applyFont="1" applyFill="1" applyBorder="1" applyAlignment="1" applyProtection="1">
      <alignment horizontal="center" vertical="center" wrapText="1"/>
      <protection locked="0"/>
    </xf>
    <xf numFmtId="10" fontId="2" fillId="0" borderId="10" xfId="0" applyNumberFormat="1" applyFont="1" applyFill="1" applyBorder="1" applyAlignment="1" applyProtection="1">
      <alignment horizontal="center" vertical="center" wrapText="1"/>
      <protection locked="0"/>
    </xf>
    <xf numFmtId="9" fontId="2" fillId="0" borderId="15" xfId="0" applyNumberFormat="1" applyFont="1" applyFill="1" applyBorder="1" applyAlignment="1" applyProtection="1">
      <alignment horizontal="center" vertical="center" wrapText="1"/>
      <protection locked="0"/>
    </xf>
    <xf numFmtId="0" fontId="2" fillId="0" borderId="10" xfId="27" applyFont="1" applyFill="1" applyBorder="1" applyAlignment="1" applyProtection="1">
      <alignment horizontal="center" vertical="center" wrapText="1"/>
      <protection/>
    </xf>
    <xf numFmtId="0" fontId="2" fillId="0" borderId="15" xfId="27"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wrapText="1"/>
      <protection locked="0"/>
    </xf>
    <xf numFmtId="9" fontId="2" fillId="0" borderId="16" xfId="0" applyNumberFormat="1" applyFont="1" applyFill="1" applyBorder="1" applyAlignment="1" applyProtection="1">
      <alignment horizontal="center" vertical="center" wrapText="1"/>
      <protection locked="0"/>
    </xf>
    <xf numFmtId="180" fontId="2" fillId="32" borderId="10" xfId="0" applyNumberFormat="1" applyFont="1" applyFill="1" applyBorder="1" applyAlignment="1" applyProtection="1">
      <alignment horizontal="center" vertical="center" wrapText="1"/>
      <protection/>
    </xf>
    <xf numFmtId="0" fontId="3" fillId="32" borderId="17" xfId="0" applyFont="1" applyFill="1" applyBorder="1" applyAlignment="1" applyProtection="1">
      <alignment horizontal="center" vertical="center" wrapText="1"/>
      <protection/>
    </xf>
    <xf numFmtId="0" fontId="2" fillId="32" borderId="10" xfId="0" applyFont="1" applyFill="1" applyBorder="1" applyAlignment="1" applyProtection="1">
      <alignment horizontal="justify" vertical="center" wrapText="1"/>
      <protection locked="0"/>
    </xf>
    <xf numFmtId="9" fontId="2" fillId="0" borderId="18" xfId="0" applyNumberFormat="1" applyFont="1" applyFill="1" applyBorder="1" applyAlignment="1" applyProtection="1">
      <alignment horizontal="center" vertical="center" wrapText="1"/>
      <protection locked="0"/>
    </xf>
    <xf numFmtId="0" fontId="2" fillId="32" borderId="17" xfId="0" applyFont="1" applyFill="1" applyBorder="1" applyAlignment="1" applyProtection="1">
      <alignment horizontal="justify" vertical="center" wrapText="1"/>
      <protection locked="0"/>
    </xf>
    <xf numFmtId="0" fontId="2" fillId="0" borderId="19" xfId="0" applyFont="1" applyFill="1" applyBorder="1" applyAlignment="1" applyProtection="1">
      <alignment horizontal="justify" vertical="center" wrapText="1"/>
      <protection locked="0"/>
    </xf>
    <xf numFmtId="0" fontId="2" fillId="0" borderId="12" xfId="0" applyFont="1" applyFill="1" applyBorder="1" applyAlignment="1" applyProtection="1">
      <alignment horizontal="justify" vertical="center" wrapText="1"/>
      <protection locked="0"/>
    </xf>
    <xf numFmtId="180" fontId="2"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protection/>
    </xf>
    <xf numFmtId="14" fontId="2" fillId="0" borderId="15" xfId="0" applyNumberFormat="1" applyFont="1" applyFill="1" applyBorder="1" applyAlignment="1" applyProtection="1">
      <alignment horizontal="center" vertical="center" wrapText="1"/>
      <protection/>
    </xf>
    <xf numFmtId="180" fontId="2" fillId="0" borderId="15" xfId="0" applyNumberFormat="1"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wrapText="1"/>
      <protection/>
    </xf>
    <xf numFmtId="0" fontId="48" fillId="0" borderId="10" xfId="0" applyFont="1" applyFill="1" applyBorder="1" applyAlignment="1" applyProtection="1">
      <alignment horizontal="center" vertical="center" wrapText="1"/>
      <protection/>
    </xf>
    <xf numFmtId="180" fontId="49" fillId="0" borderId="10" xfId="0" applyNumberFormat="1" applyFont="1" applyFill="1" applyBorder="1" applyAlignment="1" applyProtection="1">
      <alignment horizontal="center" vertical="center" wrapText="1"/>
      <protection/>
    </xf>
    <xf numFmtId="0" fontId="49" fillId="0" borderId="10" xfId="0" applyFont="1" applyFill="1" applyBorder="1" applyAlignment="1" applyProtection="1">
      <alignment horizontal="justify" vertical="center" wrapText="1"/>
      <protection/>
    </xf>
    <xf numFmtId="14" fontId="49" fillId="0" borderId="10" xfId="0" applyNumberFormat="1" applyFont="1" applyFill="1" applyBorder="1" applyAlignment="1" applyProtection="1">
      <alignment horizontal="center" vertical="center" wrapText="1"/>
      <protection/>
    </xf>
    <xf numFmtId="0" fontId="48" fillId="0" borderId="21" xfId="0" applyFont="1" applyFill="1" applyBorder="1" applyAlignment="1" applyProtection="1">
      <alignment horizontal="center" vertical="center" wrapText="1"/>
      <protection/>
    </xf>
    <xf numFmtId="14" fontId="49" fillId="0" borderId="15" xfId="0" applyNumberFormat="1" applyFont="1" applyFill="1" applyBorder="1" applyAlignment="1" applyProtection="1">
      <alignment horizontal="center" vertical="center" wrapText="1"/>
      <protection/>
    </xf>
    <xf numFmtId="180" fontId="49" fillId="0" borderId="15" xfId="0" applyNumberFormat="1"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9" fontId="2" fillId="0" borderId="15" xfId="0" applyNumberFormat="1" applyFont="1" applyFill="1" applyBorder="1" applyAlignment="1" applyProtection="1">
      <alignment horizontal="justify" vertical="center" wrapText="1"/>
      <protection locked="0"/>
    </xf>
    <xf numFmtId="0" fontId="2" fillId="0" borderId="15" xfId="0" applyFont="1" applyFill="1" applyBorder="1" applyAlignment="1" applyProtection="1">
      <alignment horizontal="center" vertical="center" wrapText="1"/>
      <protection locked="0"/>
    </xf>
    <xf numFmtId="0" fontId="2" fillId="32" borderId="13" xfId="0" applyFont="1" applyFill="1" applyBorder="1" applyAlignment="1" applyProtection="1">
      <alignment horizontal="justify" vertical="center" wrapText="1"/>
      <protection locked="0"/>
    </xf>
    <xf numFmtId="0" fontId="2" fillId="32" borderId="13" xfId="27"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protection/>
    </xf>
    <xf numFmtId="0" fontId="3" fillId="33" borderId="22" xfId="27" applyFont="1" applyFill="1" applyBorder="1" applyAlignment="1" applyProtection="1">
      <alignment horizontal="center" vertical="center" wrapText="1"/>
      <protection/>
    </xf>
    <xf numFmtId="0" fontId="3" fillId="33" borderId="23" xfId="27" applyFont="1" applyFill="1" applyBorder="1" applyAlignment="1" applyProtection="1">
      <alignment horizontal="center" vertical="center" wrapText="1"/>
      <protection/>
    </xf>
    <xf numFmtId="180" fontId="3" fillId="33" borderId="23" xfId="27" applyNumberFormat="1"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14" fontId="2" fillId="32" borderId="10" xfId="27" applyNumberFormat="1" applyFont="1" applyFill="1" applyBorder="1" applyAlignment="1" applyProtection="1">
      <alignment horizontal="center" vertical="center" wrapText="1"/>
      <protection/>
    </xf>
    <xf numFmtId="10" fontId="2" fillId="0" borderId="13" xfId="0" applyNumberFormat="1" applyFont="1" applyFill="1" applyBorder="1" applyAlignment="1" applyProtection="1">
      <alignment horizontal="justify" vertical="center" wrapText="1"/>
      <protection/>
    </xf>
    <xf numFmtId="0" fontId="2" fillId="32" borderId="15" xfId="0" applyFont="1" applyFill="1" applyBorder="1" applyAlignment="1" applyProtection="1">
      <alignment horizontal="justify" vertical="center" wrapText="1"/>
      <protection locked="0"/>
    </xf>
    <xf numFmtId="9" fontId="2" fillId="0" borderId="0" xfId="0" applyNumberFormat="1" applyFont="1" applyFill="1" applyBorder="1" applyAlignment="1" applyProtection="1">
      <alignment/>
      <protection/>
    </xf>
    <xf numFmtId="9" fontId="2" fillId="0" borderId="10" xfId="0" applyNumberFormat="1" applyFont="1" applyFill="1" applyBorder="1" applyAlignment="1" applyProtection="1">
      <alignment horizontal="center" vertical="center" wrapText="1"/>
      <protection/>
    </xf>
    <xf numFmtId="9" fontId="2" fillId="0" borderId="10" xfId="27" applyNumberFormat="1" applyFont="1" applyFill="1" applyBorder="1" applyAlignment="1" applyProtection="1">
      <alignment horizontal="center" vertical="center" wrapText="1"/>
      <protection locked="0"/>
    </xf>
    <xf numFmtId="14" fontId="2" fillId="32" borderId="10" xfId="27"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0" xfId="27" applyFont="1" applyFill="1" applyBorder="1" applyAlignment="1" applyProtection="1">
      <alignment horizontal="center" vertical="center" wrapText="1"/>
      <protection locked="0"/>
    </xf>
    <xf numFmtId="0" fontId="2" fillId="32" borderId="10" xfId="27" applyFont="1" applyFill="1" applyBorder="1" applyAlignment="1" applyProtection="1">
      <alignment horizontal="center" vertical="center" wrapText="1"/>
      <protection locked="0"/>
    </xf>
    <xf numFmtId="0" fontId="2" fillId="0" borderId="24" xfId="0" applyFont="1" applyFill="1" applyBorder="1" applyAlignment="1" applyProtection="1">
      <alignment horizontal="justify" vertical="center" wrapText="1"/>
      <protection locked="0"/>
    </xf>
    <xf numFmtId="10" fontId="2" fillId="0" borderId="13" xfId="0" applyNumberFormat="1" applyFont="1" applyFill="1" applyBorder="1" applyAlignment="1" applyProtection="1">
      <alignment horizontal="justify" vertical="center" wrapText="1"/>
      <protection locked="0"/>
    </xf>
    <xf numFmtId="9" fontId="2" fillId="32" borderId="10" xfId="0" applyNumberFormat="1" applyFont="1" applyFill="1" applyBorder="1" applyAlignment="1" applyProtection="1">
      <alignment horizontal="center" vertical="center" wrapText="1"/>
      <protection locked="0"/>
    </xf>
    <xf numFmtId="0" fontId="50" fillId="32" borderId="13" xfId="27" applyFont="1" applyFill="1" applyBorder="1" applyAlignment="1" applyProtection="1">
      <alignment horizontal="center" vertical="center" wrapText="1"/>
      <protection locked="0"/>
    </xf>
    <xf numFmtId="0" fontId="51" fillId="0" borderId="25" xfId="0" applyFont="1" applyFill="1" applyBorder="1" applyAlignment="1" applyProtection="1">
      <alignment horizontal="center" vertical="center" wrapText="1"/>
      <protection/>
    </xf>
    <xf numFmtId="0" fontId="51" fillId="0" borderId="10" xfId="0" applyFont="1" applyFill="1" applyBorder="1" applyAlignment="1" applyProtection="1">
      <alignment horizontal="center" vertical="center" wrapText="1"/>
      <protection/>
    </xf>
    <xf numFmtId="0" fontId="52" fillId="0" borderId="15" xfId="0" applyFont="1" applyFill="1" applyBorder="1" applyAlignment="1" applyProtection="1">
      <alignment horizontal="center" vertical="center" wrapText="1"/>
      <protection/>
    </xf>
    <xf numFmtId="14" fontId="52" fillId="0" borderId="26" xfId="0" applyNumberFormat="1" applyFont="1" applyFill="1" applyBorder="1" applyAlignment="1" applyProtection="1">
      <alignment horizontal="center" vertical="center" wrapText="1"/>
      <protection/>
    </xf>
    <xf numFmtId="0" fontId="52" fillId="0" borderId="26" xfId="0" applyFont="1" applyFill="1" applyBorder="1" applyAlignment="1" applyProtection="1">
      <alignment horizontal="center" vertical="center" wrapText="1"/>
      <protection/>
    </xf>
    <xf numFmtId="0" fontId="52" fillId="0" borderId="10" xfId="0" applyFont="1" applyFill="1" applyBorder="1" applyAlignment="1" applyProtection="1">
      <alignment horizontal="justify" vertical="center" wrapText="1"/>
      <protection locked="0"/>
    </xf>
    <xf numFmtId="9" fontId="52" fillId="0" borderId="16" xfId="0" applyNumberFormat="1" applyFont="1" applyFill="1" applyBorder="1" applyAlignment="1" applyProtection="1">
      <alignment horizontal="center" vertical="center" wrapText="1"/>
      <protection locked="0"/>
    </xf>
    <xf numFmtId="0" fontId="51" fillId="0" borderId="21" xfId="0" applyFont="1" applyFill="1" applyBorder="1" applyAlignment="1" applyProtection="1">
      <alignment horizontal="center" vertical="center" wrapText="1"/>
      <protection/>
    </xf>
    <xf numFmtId="0" fontId="51" fillId="0" borderId="20" xfId="0" applyFont="1" applyFill="1" applyBorder="1" applyAlignment="1" applyProtection="1">
      <alignment horizontal="center" vertical="center" wrapText="1"/>
      <protection/>
    </xf>
    <xf numFmtId="14" fontId="52" fillId="0" borderId="10" xfId="0" applyNumberFormat="1" applyFont="1" applyFill="1" applyBorder="1" applyAlignment="1" applyProtection="1">
      <alignment horizontal="center" vertical="center" wrapText="1"/>
      <protection/>
    </xf>
    <xf numFmtId="14" fontId="52" fillId="0" borderId="15" xfId="0" applyNumberFormat="1" applyFont="1" applyFill="1" applyBorder="1" applyAlignment="1" applyProtection="1">
      <alignment horizontal="center" vertical="center" wrapText="1"/>
      <protection/>
    </xf>
    <xf numFmtId="0" fontId="52" fillId="32" borderId="10" xfId="0" applyFont="1" applyFill="1" applyBorder="1" applyAlignment="1" applyProtection="1">
      <alignment horizontal="justify" vertical="center" wrapText="1"/>
      <protection locked="0"/>
    </xf>
    <xf numFmtId="9" fontId="52" fillId="0" borderId="18" xfId="0" applyNumberFormat="1" applyFont="1" applyFill="1" applyBorder="1" applyAlignment="1" applyProtection="1">
      <alignment horizontal="center" vertical="center" wrapText="1"/>
      <protection locked="0"/>
    </xf>
    <xf numFmtId="0" fontId="51" fillId="32" borderId="10" xfId="0" applyFont="1" applyFill="1" applyBorder="1" applyAlignment="1" applyProtection="1">
      <alignment horizontal="center" vertical="center" wrapText="1"/>
      <protection/>
    </xf>
    <xf numFmtId="14" fontId="52" fillId="32" borderId="10" xfId="0" applyNumberFormat="1" applyFont="1" applyFill="1" applyBorder="1" applyAlignment="1" applyProtection="1">
      <alignment horizontal="center" vertical="center" wrapText="1"/>
      <protection/>
    </xf>
    <xf numFmtId="180" fontId="52" fillId="32" borderId="10" xfId="0" applyNumberFormat="1" applyFont="1" applyFill="1" applyBorder="1" applyAlignment="1" applyProtection="1">
      <alignment horizontal="center" vertical="center" wrapText="1"/>
      <protection/>
    </xf>
    <xf numFmtId="0" fontId="52" fillId="32" borderId="17" xfId="0" applyFont="1" applyFill="1" applyBorder="1" applyAlignment="1" applyProtection="1">
      <alignment horizontal="justify" vertical="center" wrapText="1"/>
      <protection locked="0"/>
    </xf>
    <xf numFmtId="14" fontId="2" fillId="0" borderId="15" xfId="0" applyNumberFormat="1" applyFont="1" applyFill="1" applyBorder="1" applyAlignment="1" applyProtection="1">
      <alignment horizontal="center" vertical="center" wrapText="1"/>
      <protection locked="0"/>
    </xf>
    <xf numFmtId="0" fontId="52" fillId="0" borderId="10" xfId="0" applyFont="1" applyFill="1" applyBorder="1" applyAlignment="1" applyProtection="1">
      <alignment horizontal="justify" vertical="center" wrapText="1"/>
      <protection/>
    </xf>
    <xf numFmtId="180" fontId="52" fillId="0" borderId="10" xfId="0" applyNumberFormat="1" applyFont="1" applyFill="1" applyBorder="1" applyAlignment="1" applyProtection="1">
      <alignment horizontal="center" vertical="center" wrapText="1"/>
      <protection/>
    </xf>
    <xf numFmtId="9" fontId="52" fillId="32" borderId="10"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4" fillId="0" borderId="13"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3" fillId="0" borderId="28" xfId="27" applyFont="1" applyFill="1" applyBorder="1" applyAlignment="1" applyProtection="1">
      <alignment horizontal="center" vertical="center" wrapText="1"/>
      <protection/>
    </xf>
    <xf numFmtId="0" fontId="3" fillId="0" borderId="29" xfId="27" applyFont="1" applyFill="1" applyBorder="1" applyAlignment="1" applyProtection="1">
      <alignment horizontal="center" vertical="center" wrapText="1"/>
      <protection/>
    </xf>
    <xf numFmtId="0" fontId="3" fillId="0" borderId="15" xfId="27" applyFont="1" applyFill="1" applyBorder="1" applyAlignment="1" applyProtection="1">
      <alignment horizontal="center" vertical="center" wrapText="1"/>
      <protection/>
    </xf>
    <xf numFmtId="0" fontId="3" fillId="0" borderId="20" xfId="27"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48" fillId="0" borderId="20" xfId="0" applyFont="1" applyFill="1" applyBorder="1" applyAlignment="1" applyProtection="1">
      <alignment horizontal="center" vertical="center" wrapText="1"/>
      <protection/>
    </xf>
    <xf numFmtId="0" fontId="48" fillId="0" borderId="15" xfId="0" applyFont="1" applyFill="1" applyBorder="1" applyAlignment="1" applyProtection="1">
      <alignment horizontal="center" vertical="center" wrapText="1"/>
      <protection/>
    </xf>
    <xf numFmtId="0" fontId="3" fillId="32" borderId="20" xfId="0" applyFont="1" applyFill="1" applyBorder="1" applyAlignment="1" applyProtection="1">
      <alignment horizontal="center" vertical="center" wrapText="1"/>
      <protection/>
    </xf>
    <xf numFmtId="0" fontId="3" fillId="32" borderId="29" xfId="0" applyFont="1" applyFill="1" applyBorder="1" applyAlignment="1" applyProtection="1">
      <alignment horizontal="center" vertical="center" wrapText="1"/>
      <protection/>
    </xf>
    <xf numFmtId="0" fontId="3" fillId="0" borderId="10" xfId="27" applyFont="1" applyFill="1" applyBorder="1" applyAlignment="1" applyProtection="1">
      <alignment horizontal="center" vertical="center" wrapText="1"/>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wrapText="1"/>
      <protection/>
    </xf>
    <xf numFmtId="0" fontId="3" fillId="32" borderId="11" xfId="0" applyFont="1" applyFill="1" applyBorder="1" applyAlignment="1" applyProtection="1">
      <alignment horizontal="center" vertical="center" wrapText="1"/>
      <protection/>
    </xf>
    <xf numFmtId="0" fontId="3" fillId="32" borderId="26"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0" fontId="2" fillId="32" borderId="20" xfId="0" applyFont="1" applyFill="1" applyBorder="1" applyAlignment="1" applyProtection="1">
      <alignment horizontal="justify" vertical="center" wrapText="1"/>
      <protection/>
    </xf>
    <xf numFmtId="0" fontId="2" fillId="32" borderId="29" xfId="0" applyFont="1" applyFill="1" applyBorder="1" applyAlignment="1" applyProtection="1">
      <alignment horizontal="justify" vertical="center" wrapText="1"/>
      <protection/>
    </xf>
    <xf numFmtId="0" fontId="2" fillId="32" borderId="15" xfId="0" applyFont="1" applyFill="1" applyBorder="1" applyAlignment="1" applyProtection="1">
      <alignment horizontal="justify" vertical="center" wrapText="1"/>
      <protection/>
    </xf>
    <xf numFmtId="0" fontId="3" fillId="32" borderId="11" xfId="0" applyFont="1" applyFill="1" applyBorder="1" applyAlignment="1" applyProtection="1">
      <alignment horizontal="center" vertical="center"/>
      <protection/>
    </xf>
    <xf numFmtId="0" fontId="3" fillId="32" borderId="30" xfId="0" applyFont="1" applyFill="1" applyBorder="1" applyAlignment="1" applyProtection="1">
      <alignment horizontal="center" vertical="center"/>
      <protection/>
    </xf>
    <xf numFmtId="0" fontId="3" fillId="32" borderId="26"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16" xfId="27" applyFont="1" applyFill="1" applyBorder="1" applyAlignment="1" applyProtection="1">
      <alignment horizontal="center" vertical="center" wrapText="1"/>
      <protection/>
    </xf>
    <xf numFmtId="0" fontId="3" fillId="0" borderId="31" xfId="27" applyFont="1" applyFill="1" applyBorder="1" applyAlignment="1" applyProtection="1">
      <alignment horizontal="center" vertical="center" wrapText="1"/>
      <protection/>
    </xf>
    <xf numFmtId="0" fontId="3" fillId="0" borderId="13" xfId="27" applyFont="1" applyFill="1" applyBorder="1" applyAlignment="1" applyProtection="1">
      <alignment horizontal="center" vertical="center" wrapText="1"/>
      <protection/>
    </xf>
    <xf numFmtId="0" fontId="3" fillId="0" borderId="24" xfId="27" applyFont="1" applyFill="1" applyBorder="1" applyAlignment="1" applyProtection="1">
      <alignment horizontal="center" vertical="center" wrapText="1"/>
      <protection/>
    </xf>
    <xf numFmtId="180" fontId="2" fillId="32" borderId="20" xfId="0" applyNumberFormat="1" applyFont="1" applyFill="1" applyBorder="1" applyAlignment="1" applyProtection="1">
      <alignment horizontal="center" vertical="center" wrapText="1"/>
      <protection/>
    </xf>
    <xf numFmtId="180" fontId="2" fillId="32" borderId="15" xfId="0" applyNumberFormat="1" applyFont="1" applyFill="1" applyBorder="1" applyAlignment="1" applyProtection="1">
      <alignment horizontal="center" vertical="center" wrapText="1"/>
      <protection/>
    </xf>
    <xf numFmtId="0" fontId="2" fillId="0" borderId="32" xfId="0" applyFont="1" applyFill="1" applyBorder="1" applyAlignment="1" applyProtection="1">
      <alignment horizontal="justify" vertical="center" wrapText="1"/>
      <protection/>
    </xf>
    <xf numFmtId="0" fontId="2" fillId="0" borderId="19" xfId="0" applyFont="1" applyFill="1" applyBorder="1" applyAlignment="1" applyProtection="1">
      <alignment horizontal="justify" vertical="center" wrapText="1"/>
      <protection/>
    </xf>
    <xf numFmtId="0" fontId="3" fillId="32" borderId="17" xfId="0" applyFont="1" applyFill="1" applyBorder="1" applyAlignment="1" applyProtection="1">
      <alignment horizontal="center" vertical="center" wrapText="1"/>
      <protection/>
    </xf>
    <xf numFmtId="0" fontId="3" fillId="32" borderId="13"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aje 2"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66675</xdr:rowOff>
    </xdr:from>
    <xdr:to>
      <xdr:col>10</xdr:col>
      <xdr:colOff>0</xdr:colOff>
      <xdr:row>5</xdr:row>
      <xdr:rowOff>419100</xdr:rowOff>
    </xdr:to>
    <xdr:pic>
      <xdr:nvPicPr>
        <xdr:cNvPr id="1" name="Picture 5"/>
        <xdr:cNvPicPr preferRelativeResize="1">
          <a:picLocks noChangeAspect="1"/>
        </xdr:cNvPicPr>
      </xdr:nvPicPr>
      <xdr:blipFill>
        <a:blip r:embed="rId1"/>
        <a:stretch>
          <a:fillRect/>
        </a:stretch>
      </xdr:blipFill>
      <xdr:spPr>
        <a:xfrm>
          <a:off x="28365450" y="714375"/>
          <a:ext cx="0" cy="3933825"/>
        </a:xfrm>
        <a:prstGeom prst="rect">
          <a:avLst/>
        </a:prstGeom>
        <a:noFill/>
        <a:ln w="9525" cmpd="sng">
          <a:noFill/>
        </a:ln>
      </xdr:spPr>
    </xdr:pic>
    <xdr:clientData/>
  </xdr:twoCellAnchor>
  <xdr:twoCellAnchor>
    <xdr:from>
      <xdr:col>1</xdr:col>
      <xdr:colOff>1819275</xdr:colOff>
      <xdr:row>0</xdr:row>
      <xdr:rowOff>342900</xdr:rowOff>
    </xdr:from>
    <xdr:to>
      <xdr:col>2</xdr:col>
      <xdr:colOff>2771775</xdr:colOff>
      <xdr:row>2</xdr:row>
      <xdr:rowOff>1057275</xdr:rowOff>
    </xdr:to>
    <xdr:pic>
      <xdr:nvPicPr>
        <xdr:cNvPr id="2" name="Picture 2"/>
        <xdr:cNvPicPr preferRelativeResize="1">
          <a:picLocks noChangeAspect="1"/>
        </xdr:cNvPicPr>
      </xdr:nvPicPr>
      <xdr:blipFill>
        <a:blip r:embed="rId2"/>
        <a:stretch>
          <a:fillRect/>
        </a:stretch>
      </xdr:blipFill>
      <xdr:spPr>
        <a:xfrm>
          <a:off x="2886075" y="342900"/>
          <a:ext cx="4029075" cy="1695450"/>
        </a:xfrm>
        <a:prstGeom prst="rect">
          <a:avLst/>
        </a:prstGeom>
        <a:noFill/>
        <a:ln w="9525" cmpd="sng">
          <a:noFill/>
        </a:ln>
      </xdr:spPr>
    </xdr:pic>
    <xdr:clientData/>
  </xdr:twoCellAnchor>
  <xdr:twoCellAnchor>
    <xdr:from>
      <xdr:col>12</xdr:col>
      <xdr:colOff>3429000</xdr:colOff>
      <xdr:row>0</xdr:row>
      <xdr:rowOff>257175</xdr:rowOff>
    </xdr:from>
    <xdr:to>
      <xdr:col>14</xdr:col>
      <xdr:colOff>2105025</xdr:colOff>
      <xdr:row>2</xdr:row>
      <xdr:rowOff>885825</xdr:rowOff>
    </xdr:to>
    <xdr:pic>
      <xdr:nvPicPr>
        <xdr:cNvPr id="3" name="Picture 20"/>
        <xdr:cNvPicPr preferRelativeResize="1">
          <a:picLocks noChangeAspect="1"/>
        </xdr:cNvPicPr>
      </xdr:nvPicPr>
      <xdr:blipFill>
        <a:blip r:embed="rId1"/>
        <a:stretch>
          <a:fillRect/>
        </a:stretch>
      </xdr:blipFill>
      <xdr:spPr>
        <a:xfrm>
          <a:off x="39566850" y="257175"/>
          <a:ext cx="1002030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8"/>
  <sheetViews>
    <sheetView tabSelected="1" view="pageBreakPreview" zoomScale="37" zoomScaleNormal="35" zoomScaleSheetLayoutView="37" workbookViewId="0" topLeftCell="A1">
      <selection activeCell="A1" sqref="A1:D3"/>
    </sheetView>
  </sheetViews>
  <sheetFormatPr defaultColWidth="11.421875" defaultRowHeight="15"/>
  <cols>
    <col min="1" max="1" width="16.00390625" style="14" customWidth="1"/>
    <col min="2" max="2" width="46.140625" style="4" customWidth="1"/>
    <col min="3" max="3" width="49.7109375" style="4" customWidth="1"/>
    <col min="4" max="4" width="42.8515625" style="4" customWidth="1"/>
    <col min="5" max="5" width="60.28125" style="9" customWidth="1"/>
    <col min="6" max="6" width="43.7109375" style="9" customWidth="1"/>
    <col min="7" max="7" width="59.57421875" style="10" customWidth="1"/>
    <col min="8" max="8" width="27.7109375" style="1" customWidth="1"/>
    <col min="9" max="9" width="31.8515625" style="3" customWidth="1"/>
    <col min="10" max="10" width="47.57421875" style="3" customWidth="1"/>
    <col min="11" max="11" width="80.28125" style="6" customWidth="1"/>
    <col min="12" max="12" width="36.28125" style="6" customWidth="1"/>
    <col min="13" max="13" width="131.140625" style="6" customWidth="1"/>
    <col min="14" max="14" width="39.00390625" style="6" customWidth="1"/>
    <col min="15" max="15" width="31.57421875" style="6" customWidth="1"/>
    <col min="16" max="16" width="38.57421875" style="6" customWidth="1"/>
    <col min="17" max="18" width="11.421875" style="6" customWidth="1"/>
    <col min="19" max="19" width="21.140625" style="6" customWidth="1"/>
    <col min="20" max="20" width="18.00390625" style="6" customWidth="1"/>
    <col min="21" max="27" width="11.421875" style="6" customWidth="1"/>
    <col min="28" max="16384" width="11.421875" style="1" customWidth="1"/>
  </cols>
  <sheetData>
    <row r="1" spans="1:16" ht="51" customHeight="1">
      <c r="A1" s="106"/>
      <c r="B1" s="106"/>
      <c r="C1" s="106"/>
      <c r="D1" s="106"/>
      <c r="E1" s="101" t="s">
        <v>101</v>
      </c>
      <c r="F1" s="101"/>
      <c r="G1" s="101"/>
      <c r="H1" s="101"/>
      <c r="I1" s="101"/>
      <c r="J1" s="101"/>
      <c r="K1" s="101"/>
      <c r="L1" s="101"/>
      <c r="M1" s="101"/>
      <c r="N1" s="101"/>
      <c r="O1" s="101"/>
      <c r="P1" s="101"/>
    </row>
    <row r="2" spans="1:16" ht="26.25" customHeight="1">
      <c r="A2" s="106"/>
      <c r="B2" s="106"/>
      <c r="C2" s="106"/>
      <c r="D2" s="106"/>
      <c r="E2" s="101" t="s">
        <v>102</v>
      </c>
      <c r="F2" s="101"/>
      <c r="G2" s="101"/>
      <c r="H2" s="101"/>
      <c r="I2" s="101"/>
      <c r="J2" s="101"/>
      <c r="K2" s="101"/>
      <c r="L2" s="101"/>
      <c r="M2" s="101"/>
      <c r="N2" s="101"/>
      <c r="O2" s="101"/>
      <c r="P2" s="101"/>
    </row>
    <row r="3" spans="1:4" ht="96" customHeight="1">
      <c r="A3" s="106"/>
      <c r="B3" s="106"/>
      <c r="C3" s="106"/>
      <c r="D3" s="106"/>
    </row>
    <row r="4" spans="1:16" ht="131.25" customHeight="1">
      <c r="A4" s="107" t="s">
        <v>100</v>
      </c>
      <c r="B4" s="108"/>
      <c r="C4" s="108"/>
      <c r="D4" s="108"/>
      <c r="E4" s="108" t="s">
        <v>103</v>
      </c>
      <c r="F4" s="108"/>
      <c r="G4" s="108"/>
      <c r="H4" s="108"/>
      <c r="I4" s="102" t="s">
        <v>104</v>
      </c>
      <c r="J4" s="103"/>
      <c r="K4" s="103"/>
      <c r="L4" s="103"/>
      <c r="M4" s="103"/>
      <c r="N4" s="103"/>
      <c r="O4" s="103"/>
      <c r="P4" s="104"/>
    </row>
    <row r="5" spans="1:16" ht="28.5" customHeight="1">
      <c r="A5" s="106"/>
      <c r="B5" s="106"/>
      <c r="C5" s="106"/>
      <c r="D5" s="106"/>
      <c r="E5" s="106"/>
      <c r="F5" s="106"/>
      <c r="G5" s="106"/>
      <c r="H5" s="106"/>
      <c r="I5" s="106"/>
      <c r="J5" s="106"/>
      <c r="K5" s="106"/>
      <c r="L5" s="106"/>
      <c r="M5" s="106"/>
      <c r="N5" s="106"/>
      <c r="O5" s="106"/>
      <c r="P5" s="106"/>
    </row>
    <row r="6" spans="1:16" ht="33" customHeight="1">
      <c r="A6" s="100" t="s">
        <v>105</v>
      </c>
      <c r="B6" s="100"/>
      <c r="C6" s="100"/>
      <c r="D6" s="100"/>
      <c r="E6" s="100"/>
      <c r="F6" s="100"/>
      <c r="G6" s="100"/>
      <c r="H6" s="100"/>
      <c r="I6" s="100"/>
      <c r="J6" s="100"/>
      <c r="K6" s="100"/>
      <c r="L6" s="100"/>
      <c r="M6" s="100"/>
      <c r="N6" s="100"/>
      <c r="O6" s="100"/>
      <c r="P6" s="100"/>
    </row>
    <row r="7" spans="1:16" ht="33" customHeight="1">
      <c r="A7" s="100" t="s">
        <v>106</v>
      </c>
      <c r="B7" s="100"/>
      <c r="C7" s="100"/>
      <c r="D7" s="100"/>
      <c r="E7" s="100"/>
      <c r="F7" s="100"/>
      <c r="G7" s="100"/>
      <c r="H7" s="100"/>
      <c r="I7" s="100"/>
      <c r="J7" s="100"/>
      <c r="K7" s="100"/>
      <c r="L7" s="100"/>
      <c r="M7" s="100"/>
      <c r="N7" s="100"/>
      <c r="O7" s="100"/>
      <c r="P7" s="100"/>
    </row>
    <row r="8" spans="1:16" ht="33" customHeight="1">
      <c r="A8" s="100" t="s">
        <v>107</v>
      </c>
      <c r="B8" s="100"/>
      <c r="C8" s="100"/>
      <c r="D8" s="100"/>
      <c r="E8" s="100"/>
      <c r="F8" s="100"/>
      <c r="G8" s="100"/>
      <c r="H8" s="100"/>
      <c r="I8" s="100"/>
      <c r="J8" s="100"/>
      <c r="K8" s="100"/>
      <c r="L8" s="100"/>
      <c r="M8" s="100"/>
      <c r="N8" s="100"/>
      <c r="O8" s="100"/>
      <c r="P8" s="100"/>
    </row>
    <row r="9" spans="1:16" ht="38.25" customHeight="1">
      <c r="A9" s="105"/>
      <c r="B9" s="105"/>
      <c r="C9" s="105"/>
      <c r="D9" s="105"/>
      <c r="E9" s="105"/>
      <c r="F9" s="105"/>
      <c r="G9" s="105"/>
      <c r="H9" s="105"/>
      <c r="I9" s="105"/>
      <c r="J9" s="105"/>
      <c r="K9" s="105"/>
      <c r="L9" s="105"/>
      <c r="M9" s="105"/>
      <c r="N9" s="105"/>
      <c r="O9" s="105"/>
      <c r="P9" s="105"/>
    </row>
    <row r="10" spans="1:16" ht="217.5" customHeight="1" thickBot="1">
      <c r="A10" s="61" t="s">
        <v>12</v>
      </c>
      <c r="B10" s="62" t="s">
        <v>14</v>
      </c>
      <c r="C10" s="62" t="s">
        <v>15</v>
      </c>
      <c r="D10" s="61" t="s">
        <v>16</v>
      </c>
      <c r="E10" s="62" t="s">
        <v>11</v>
      </c>
      <c r="F10" s="62" t="s">
        <v>1</v>
      </c>
      <c r="G10" s="62" t="s">
        <v>2</v>
      </c>
      <c r="H10" s="63" t="s">
        <v>5</v>
      </c>
      <c r="I10" s="63" t="s">
        <v>6</v>
      </c>
      <c r="J10" s="63" t="s">
        <v>7</v>
      </c>
      <c r="K10" s="62" t="s">
        <v>109</v>
      </c>
      <c r="L10" s="62" t="s">
        <v>3</v>
      </c>
      <c r="M10" s="62" t="s">
        <v>32</v>
      </c>
      <c r="N10" s="62" t="s">
        <v>97</v>
      </c>
      <c r="O10" s="62" t="s">
        <v>98</v>
      </c>
      <c r="P10" s="62" t="s">
        <v>99</v>
      </c>
    </row>
    <row r="11" spans="1:16" ht="159.75" customHeight="1" thickTop="1">
      <c r="A11" s="120">
        <v>1</v>
      </c>
      <c r="B11" s="111" t="s">
        <v>60</v>
      </c>
      <c r="C11" s="109" t="s">
        <v>17</v>
      </c>
      <c r="D11" s="112" t="s">
        <v>41</v>
      </c>
      <c r="E11" s="135" t="s">
        <v>39</v>
      </c>
      <c r="F11" s="137" t="s">
        <v>26</v>
      </c>
      <c r="G11" s="28" t="s">
        <v>34</v>
      </c>
      <c r="H11" s="8">
        <v>41334</v>
      </c>
      <c r="I11" s="8">
        <v>41425</v>
      </c>
      <c r="J11" s="20" t="s">
        <v>33</v>
      </c>
      <c r="K11" s="78"/>
      <c r="L11" s="26"/>
      <c r="M11" s="23" t="s">
        <v>136</v>
      </c>
      <c r="N11" s="70">
        <v>1</v>
      </c>
      <c r="O11" s="71">
        <v>41718</v>
      </c>
      <c r="P11" s="72" t="s">
        <v>130</v>
      </c>
    </row>
    <row r="12" spans="1:16" ht="159.75" customHeight="1">
      <c r="A12" s="120"/>
      <c r="B12" s="120"/>
      <c r="C12" s="110"/>
      <c r="D12" s="110"/>
      <c r="E12" s="135"/>
      <c r="F12" s="137"/>
      <c r="G12" s="27" t="s">
        <v>35</v>
      </c>
      <c r="H12" s="8">
        <v>41334</v>
      </c>
      <c r="I12" s="8">
        <v>41425</v>
      </c>
      <c r="J12" s="20" t="s">
        <v>33</v>
      </c>
      <c r="K12" s="59" t="s">
        <v>118</v>
      </c>
      <c r="L12" s="25" t="s">
        <v>117</v>
      </c>
      <c r="M12" s="59" t="s">
        <v>117</v>
      </c>
      <c r="N12" s="73" t="s">
        <v>117</v>
      </c>
      <c r="O12" s="74" t="s">
        <v>117</v>
      </c>
      <c r="P12" s="74" t="s">
        <v>117</v>
      </c>
    </row>
    <row r="13" spans="1:16" ht="273" customHeight="1">
      <c r="A13" s="120"/>
      <c r="B13" s="120"/>
      <c r="C13" s="110"/>
      <c r="D13" s="110"/>
      <c r="E13" s="135"/>
      <c r="F13" s="137"/>
      <c r="G13" s="27" t="s">
        <v>36</v>
      </c>
      <c r="H13" s="8">
        <v>41334</v>
      </c>
      <c r="I13" s="8">
        <v>41425</v>
      </c>
      <c r="J13" s="20" t="s">
        <v>33</v>
      </c>
      <c r="K13" s="23" t="s">
        <v>127</v>
      </c>
      <c r="L13" s="24"/>
      <c r="M13" s="23" t="s">
        <v>137</v>
      </c>
      <c r="N13" s="70">
        <v>1</v>
      </c>
      <c r="O13" s="71">
        <v>41718</v>
      </c>
      <c r="P13" s="72" t="s">
        <v>130</v>
      </c>
    </row>
    <row r="14" spans="1:16" ht="399.75" customHeight="1">
      <c r="A14" s="120"/>
      <c r="B14" s="120"/>
      <c r="C14" s="110"/>
      <c r="D14" s="110"/>
      <c r="E14" s="135"/>
      <c r="F14" s="137"/>
      <c r="G14" s="27" t="s">
        <v>37</v>
      </c>
      <c r="H14" s="8">
        <v>41334</v>
      </c>
      <c r="I14" s="8">
        <v>41425</v>
      </c>
      <c r="J14" s="20" t="s">
        <v>33</v>
      </c>
      <c r="K14" s="75" t="s">
        <v>125</v>
      </c>
      <c r="L14" s="24">
        <v>1</v>
      </c>
      <c r="M14" s="23" t="s">
        <v>135</v>
      </c>
      <c r="N14" s="70">
        <v>1</v>
      </c>
      <c r="O14" s="71">
        <v>41718</v>
      </c>
      <c r="P14" s="72" t="s">
        <v>130</v>
      </c>
    </row>
    <row r="15" spans="1:16" ht="159.75" customHeight="1">
      <c r="A15" s="120"/>
      <c r="B15" s="120"/>
      <c r="C15" s="110"/>
      <c r="D15" s="110"/>
      <c r="E15" s="135"/>
      <c r="F15" s="137"/>
      <c r="G15" s="27" t="s">
        <v>38</v>
      </c>
      <c r="H15" s="8">
        <v>41334</v>
      </c>
      <c r="I15" s="8">
        <v>41425</v>
      </c>
      <c r="J15" s="20" t="s">
        <v>33</v>
      </c>
      <c r="K15" s="59" t="s">
        <v>118</v>
      </c>
      <c r="L15" s="24" t="s">
        <v>117</v>
      </c>
      <c r="M15" s="59" t="s">
        <v>117</v>
      </c>
      <c r="N15" s="73" t="s">
        <v>117</v>
      </c>
      <c r="O15" s="74" t="s">
        <v>117</v>
      </c>
      <c r="P15" s="74" t="s">
        <v>117</v>
      </c>
    </row>
    <row r="16" spans="1:19" ht="249" customHeight="1" thickBot="1">
      <c r="A16" s="120"/>
      <c r="B16" s="120"/>
      <c r="C16" s="110"/>
      <c r="D16" s="110"/>
      <c r="E16" s="136"/>
      <c r="F16" s="138"/>
      <c r="G16" s="27" t="s">
        <v>84</v>
      </c>
      <c r="H16" s="13">
        <v>41334</v>
      </c>
      <c r="I16" s="13">
        <v>41425</v>
      </c>
      <c r="J16" s="21" t="s">
        <v>40</v>
      </c>
      <c r="K16" s="75" t="s">
        <v>112</v>
      </c>
      <c r="L16" s="24">
        <f>21/27</f>
        <v>0.7777777777777778</v>
      </c>
      <c r="M16" s="23" t="s">
        <v>138</v>
      </c>
      <c r="N16" s="70">
        <v>1</v>
      </c>
      <c r="O16" s="71">
        <v>41718</v>
      </c>
      <c r="P16" s="72" t="s">
        <v>130</v>
      </c>
      <c r="S16" s="68"/>
    </row>
    <row r="17" spans="1:19" ht="409.5" customHeight="1" hidden="1" thickTop="1">
      <c r="A17" s="18">
        <v>2</v>
      </c>
      <c r="B17" s="120"/>
      <c r="C17" s="110"/>
      <c r="D17" s="110"/>
      <c r="E17" s="79" t="s">
        <v>96</v>
      </c>
      <c r="F17" s="80" t="s">
        <v>43</v>
      </c>
      <c r="G17" s="81" t="s">
        <v>42</v>
      </c>
      <c r="H17" s="82">
        <v>41334</v>
      </c>
      <c r="I17" s="82">
        <v>41455</v>
      </c>
      <c r="J17" s="83" t="s">
        <v>44</v>
      </c>
      <c r="K17" s="84" t="s">
        <v>119</v>
      </c>
      <c r="L17" s="85">
        <v>1</v>
      </c>
      <c r="M17" s="22"/>
      <c r="N17" s="30"/>
      <c r="O17" s="71"/>
      <c r="P17" s="72"/>
      <c r="S17" s="68"/>
    </row>
    <row r="18" spans="1:19" ht="235.5" customHeight="1" thickTop="1">
      <c r="A18" s="18">
        <v>3</v>
      </c>
      <c r="B18" s="120"/>
      <c r="C18" s="110"/>
      <c r="D18" s="110"/>
      <c r="E18" s="39" t="s">
        <v>69</v>
      </c>
      <c r="F18" s="45" t="s">
        <v>73</v>
      </c>
      <c r="G18" s="55" t="s">
        <v>126</v>
      </c>
      <c r="H18" s="17">
        <v>41380</v>
      </c>
      <c r="I18" s="41">
        <v>41638</v>
      </c>
      <c r="J18" s="55" t="s">
        <v>71</v>
      </c>
      <c r="K18" s="33" t="s">
        <v>114</v>
      </c>
      <c r="L18" s="34">
        <v>0</v>
      </c>
      <c r="M18" s="22" t="s">
        <v>139</v>
      </c>
      <c r="N18" s="30">
        <v>0.2</v>
      </c>
      <c r="O18" s="71">
        <v>41718</v>
      </c>
      <c r="P18" s="72" t="s">
        <v>130</v>
      </c>
      <c r="S18" s="68"/>
    </row>
    <row r="19" spans="1:19" ht="237" customHeight="1" hidden="1">
      <c r="A19" s="18">
        <v>4</v>
      </c>
      <c r="B19" s="120"/>
      <c r="C19" s="110"/>
      <c r="D19" s="110"/>
      <c r="E19" s="86" t="s">
        <v>67</v>
      </c>
      <c r="F19" s="87" t="s">
        <v>66</v>
      </c>
      <c r="G19" s="81" t="s">
        <v>42</v>
      </c>
      <c r="H19" s="88">
        <v>41380</v>
      </c>
      <c r="I19" s="89">
        <v>41294</v>
      </c>
      <c r="J19" s="81" t="s">
        <v>70</v>
      </c>
      <c r="K19" s="90" t="s">
        <v>120</v>
      </c>
      <c r="L19" s="91">
        <v>1</v>
      </c>
      <c r="M19" s="22"/>
      <c r="N19" s="24"/>
      <c r="O19" s="71"/>
      <c r="P19" s="72"/>
      <c r="S19" s="68"/>
    </row>
    <row r="20" spans="1:19" ht="358.5" customHeight="1" hidden="1">
      <c r="A20" s="18">
        <v>5</v>
      </c>
      <c r="B20" s="120"/>
      <c r="C20" s="111"/>
      <c r="D20" s="111"/>
      <c r="E20" s="86" t="s">
        <v>68</v>
      </c>
      <c r="F20" s="87" t="s">
        <v>74</v>
      </c>
      <c r="G20" s="81" t="s">
        <v>42</v>
      </c>
      <c r="H20" s="88">
        <v>41380</v>
      </c>
      <c r="I20" s="89">
        <v>41294</v>
      </c>
      <c r="J20" s="81" t="s">
        <v>72</v>
      </c>
      <c r="K20" s="90" t="s">
        <v>123</v>
      </c>
      <c r="L20" s="91">
        <v>1</v>
      </c>
      <c r="M20" s="22"/>
      <c r="N20" s="24"/>
      <c r="O20" s="71"/>
      <c r="P20" s="72"/>
      <c r="S20" s="68"/>
    </row>
    <row r="21" spans="1:19" ht="409.5" customHeight="1" thickBot="1">
      <c r="A21" s="18">
        <v>6</v>
      </c>
      <c r="B21" s="120"/>
      <c r="C21" s="105" t="s">
        <v>18</v>
      </c>
      <c r="D21" s="143" t="s">
        <v>19</v>
      </c>
      <c r="E21" s="19" t="s">
        <v>51</v>
      </c>
      <c r="F21" s="123" t="s">
        <v>4</v>
      </c>
      <c r="G21" s="141" t="s">
        <v>45</v>
      </c>
      <c r="H21" s="7">
        <v>41426</v>
      </c>
      <c r="I21" s="7">
        <v>41485</v>
      </c>
      <c r="J21" s="31" t="s">
        <v>9</v>
      </c>
      <c r="K21" s="33" t="s">
        <v>128</v>
      </c>
      <c r="L21" s="34"/>
      <c r="M21" s="22" t="s">
        <v>142</v>
      </c>
      <c r="N21" s="24">
        <v>0</v>
      </c>
      <c r="O21" s="71">
        <v>41718</v>
      </c>
      <c r="P21" s="72" t="s">
        <v>141</v>
      </c>
      <c r="S21" s="68"/>
    </row>
    <row r="22" spans="1:19" ht="349.5" customHeight="1" thickBot="1" thickTop="1">
      <c r="A22" s="60">
        <v>7</v>
      </c>
      <c r="B22" s="120"/>
      <c r="C22" s="105"/>
      <c r="D22" s="144"/>
      <c r="E22" s="19" t="s">
        <v>28</v>
      </c>
      <c r="F22" s="124"/>
      <c r="G22" s="142"/>
      <c r="H22" s="7">
        <v>41487</v>
      </c>
      <c r="I22" s="7">
        <v>41638</v>
      </c>
      <c r="J22" s="31" t="s">
        <v>59</v>
      </c>
      <c r="K22" s="67" t="s">
        <v>129</v>
      </c>
      <c r="L22" s="24"/>
      <c r="M22" s="22" t="s">
        <v>140</v>
      </c>
      <c r="N22" s="24">
        <v>0</v>
      </c>
      <c r="O22" s="71">
        <v>41718</v>
      </c>
      <c r="P22" s="72" t="s">
        <v>141</v>
      </c>
      <c r="S22" s="68"/>
    </row>
    <row r="23" spans="1:19" ht="254.25" customHeight="1" hidden="1" thickBot="1">
      <c r="A23" s="132">
        <v>8</v>
      </c>
      <c r="B23" s="113" t="s">
        <v>20</v>
      </c>
      <c r="C23" s="118" t="s">
        <v>21</v>
      </c>
      <c r="D23" s="129" t="s">
        <v>13</v>
      </c>
      <c r="E23" s="125" t="s">
        <v>55</v>
      </c>
      <c r="F23" s="92" t="s">
        <v>54</v>
      </c>
      <c r="G23" s="126" t="s">
        <v>52</v>
      </c>
      <c r="H23" s="93">
        <v>41456</v>
      </c>
      <c r="I23" s="93">
        <v>41485</v>
      </c>
      <c r="J23" s="94" t="s">
        <v>49</v>
      </c>
      <c r="K23" s="95" t="s">
        <v>121</v>
      </c>
      <c r="L23" s="24"/>
      <c r="M23" s="22"/>
      <c r="N23" s="24"/>
      <c r="O23" s="71"/>
      <c r="P23" s="72"/>
      <c r="S23" s="68"/>
    </row>
    <row r="24" spans="1:16" ht="409.5" customHeight="1" thickBot="1" thickTop="1">
      <c r="A24" s="133"/>
      <c r="B24" s="114"/>
      <c r="C24" s="119"/>
      <c r="D24" s="130"/>
      <c r="E24" s="125"/>
      <c r="F24" s="19" t="s">
        <v>53</v>
      </c>
      <c r="G24" s="127"/>
      <c r="H24" s="7">
        <v>41487</v>
      </c>
      <c r="I24" s="7">
        <v>41638</v>
      </c>
      <c r="J24" s="139" t="s">
        <v>25</v>
      </c>
      <c r="K24" s="58" t="s">
        <v>115</v>
      </c>
      <c r="L24" s="24">
        <v>0.85</v>
      </c>
      <c r="M24" s="58" t="s">
        <v>146</v>
      </c>
      <c r="N24" s="24">
        <v>0.2</v>
      </c>
      <c r="O24" s="71">
        <v>41718</v>
      </c>
      <c r="P24" s="72" t="s">
        <v>141</v>
      </c>
    </row>
    <row r="25" spans="1:16" ht="186" customHeight="1" thickTop="1">
      <c r="A25" s="134"/>
      <c r="B25" s="114"/>
      <c r="C25" s="119"/>
      <c r="D25" s="131"/>
      <c r="E25" s="125"/>
      <c r="F25" s="32" t="s">
        <v>24</v>
      </c>
      <c r="G25" s="128"/>
      <c r="H25" s="7">
        <v>41487</v>
      </c>
      <c r="I25" s="7">
        <v>41638</v>
      </c>
      <c r="J25" s="140"/>
      <c r="K25" s="58" t="s">
        <v>116</v>
      </c>
      <c r="L25" s="24">
        <v>0</v>
      </c>
      <c r="M25" s="58" t="s">
        <v>131</v>
      </c>
      <c r="N25" s="24">
        <v>0</v>
      </c>
      <c r="O25" s="71">
        <v>41718</v>
      </c>
      <c r="P25" s="72" t="s">
        <v>130</v>
      </c>
    </row>
    <row r="26" spans="1:20" ht="408.75" customHeight="1" thickBot="1">
      <c r="A26" s="40">
        <v>9</v>
      </c>
      <c r="B26" s="114"/>
      <c r="C26" s="119"/>
      <c r="D26" s="46" t="s">
        <v>22</v>
      </c>
      <c r="E26" s="45" t="s">
        <v>108</v>
      </c>
      <c r="F26" s="45" t="s">
        <v>29</v>
      </c>
      <c r="G26" s="15" t="s">
        <v>58</v>
      </c>
      <c r="H26" s="16">
        <v>41334</v>
      </c>
      <c r="I26" s="17">
        <v>41455</v>
      </c>
      <c r="J26" s="38" t="s">
        <v>30</v>
      </c>
      <c r="K26" s="36" t="s">
        <v>124</v>
      </c>
      <c r="L26" s="24">
        <f>18/18</f>
        <v>1</v>
      </c>
      <c r="M26" s="58" t="s">
        <v>132</v>
      </c>
      <c r="N26" s="24">
        <v>0.7</v>
      </c>
      <c r="O26" s="71">
        <v>41718</v>
      </c>
      <c r="P26" s="72" t="s">
        <v>130</v>
      </c>
      <c r="T26" s="68"/>
    </row>
    <row r="27" spans="1:16" ht="192" customHeight="1" thickBot="1" thickTop="1">
      <c r="A27" s="133">
        <v>10</v>
      </c>
      <c r="B27" s="114"/>
      <c r="C27" s="119"/>
      <c r="D27" s="113" t="s">
        <v>57</v>
      </c>
      <c r="E27" s="113" t="s">
        <v>46</v>
      </c>
      <c r="F27" s="39" t="s">
        <v>47</v>
      </c>
      <c r="G27" s="15" t="s">
        <v>56</v>
      </c>
      <c r="H27" s="17">
        <v>41395</v>
      </c>
      <c r="I27" s="17">
        <v>41455</v>
      </c>
      <c r="J27" s="38" t="s">
        <v>49</v>
      </c>
      <c r="K27" s="37" t="s">
        <v>110</v>
      </c>
      <c r="L27" s="24">
        <v>0</v>
      </c>
      <c r="M27" s="37" t="s">
        <v>133</v>
      </c>
      <c r="N27" s="24">
        <v>0</v>
      </c>
      <c r="O27" s="71">
        <v>41718</v>
      </c>
      <c r="P27" s="72" t="s">
        <v>130</v>
      </c>
    </row>
    <row r="28" spans="1:16" ht="310.5" customHeight="1" thickTop="1">
      <c r="A28" s="134"/>
      <c r="B28" s="114"/>
      <c r="C28" s="119"/>
      <c r="D28" s="114"/>
      <c r="E28" s="115"/>
      <c r="F28" s="39" t="s">
        <v>48</v>
      </c>
      <c r="G28" s="15" t="s">
        <v>65</v>
      </c>
      <c r="H28" s="17">
        <v>41456</v>
      </c>
      <c r="I28" s="17">
        <v>41638</v>
      </c>
      <c r="J28" s="38" t="s">
        <v>50</v>
      </c>
      <c r="K28" s="29" t="s">
        <v>111</v>
      </c>
      <c r="L28" s="24">
        <v>0</v>
      </c>
      <c r="M28" s="29" t="s">
        <v>134</v>
      </c>
      <c r="N28" s="24">
        <v>0</v>
      </c>
      <c r="O28" s="71">
        <v>41718</v>
      </c>
      <c r="P28" s="72" t="s">
        <v>130</v>
      </c>
    </row>
    <row r="29" spans="1:16" ht="281.25" customHeight="1">
      <c r="A29" s="44">
        <v>11</v>
      </c>
      <c r="B29" s="114"/>
      <c r="C29" s="119"/>
      <c r="D29" s="114"/>
      <c r="E29" s="52" t="s">
        <v>86</v>
      </c>
      <c r="F29" s="52" t="s">
        <v>87</v>
      </c>
      <c r="G29" s="50" t="s">
        <v>85</v>
      </c>
      <c r="H29" s="51">
        <v>41685</v>
      </c>
      <c r="I29" s="53">
        <v>41728</v>
      </c>
      <c r="J29" s="54" t="s">
        <v>88</v>
      </c>
      <c r="K29" s="57" t="s">
        <v>122</v>
      </c>
      <c r="L29" s="57" t="s">
        <v>117</v>
      </c>
      <c r="M29" s="57" t="s">
        <v>117</v>
      </c>
      <c r="N29" s="57" t="s">
        <v>117</v>
      </c>
      <c r="O29" s="57" t="s">
        <v>117</v>
      </c>
      <c r="P29" s="57" t="s">
        <v>117</v>
      </c>
    </row>
    <row r="30" spans="1:16" ht="247.5" customHeight="1">
      <c r="A30" s="44">
        <v>12</v>
      </c>
      <c r="B30" s="114"/>
      <c r="C30" s="119"/>
      <c r="D30" s="115"/>
      <c r="E30" s="43" t="s">
        <v>78</v>
      </c>
      <c r="F30" s="43" t="s">
        <v>77</v>
      </c>
      <c r="G30" s="47" t="s">
        <v>63</v>
      </c>
      <c r="H30" s="17">
        <v>41654</v>
      </c>
      <c r="I30" s="41">
        <v>41698</v>
      </c>
      <c r="J30" s="42" t="s">
        <v>92</v>
      </c>
      <c r="K30" s="57" t="s">
        <v>122</v>
      </c>
      <c r="L30" s="57" t="s">
        <v>117</v>
      </c>
      <c r="M30" s="26" t="s">
        <v>145</v>
      </c>
      <c r="N30" s="26">
        <v>0</v>
      </c>
      <c r="O30" s="96">
        <v>41718</v>
      </c>
      <c r="P30" s="57" t="s">
        <v>141</v>
      </c>
    </row>
    <row r="31" spans="1:16" ht="241.5" customHeight="1">
      <c r="A31" s="44">
        <v>13</v>
      </c>
      <c r="B31" s="115"/>
      <c r="C31" s="39" t="s">
        <v>82</v>
      </c>
      <c r="D31" s="39" t="s">
        <v>82</v>
      </c>
      <c r="E31" s="43" t="s">
        <v>79</v>
      </c>
      <c r="F31" s="43" t="s">
        <v>83</v>
      </c>
      <c r="G31" s="47" t="s">
        <v>81</v>
      </c>
      <c r="H31" s="17">
        <v>41654</v>
      </c>
      <c r="I31" s="41">
        <v>41698</v>
      </c>
      <c r="J31" s="42" t="s">
        <v>80</v>
      </c>
      <c r="K31" s="57" t="s">
        <v>122</v>
      </c>
      <c r="L31" s="57" t="s">
        <v>117</v>
      </c>
      <c r="M31" s="26" t="s">
        <v>145</v>
      </c>
      <c r="N31" s="26">
        <v>0</v>
      </c>
      <c r="O31" s="96">
        <v>41718</v>
      </c>
      <c r="P31" s="57" t="s">
        <v>141</v>
      </c>
    </row>
    <row r="32" spans="1:16" ht="246" customHeight="1">
      <c r="A32" s="44">
        <v>14</v>
      </c>
      <c r="B32" s="113" t="s">
        <v>23</v>
      </c>
      <c r="C32" s="39" t="s">
        <v>95</v>
      </c>
      <c r="D32" s="39" t="s">
        <v>95</v>
      </c>
      <c r="E32" s="43" t="s">
        <v>89</v>
      </c>
      <c r="F32" s="43" t="s">
        <v>8</v>
      </c>
      <c r="G32" s="15" t="s">
        <v>90</v>
      </c>
      <c r="H32" s="41">
        <v>41000</v>
      </c>
      <c r="I32" s="41">
        <v>41516</v>
      </c>
      <c r="J32" s="42" t="s">
        <v>10</v>
      </c>
      <c r="K32" s="35" t="s">
        <v>113</v>
      </c>
      <c r="L32" s="26">
        <v>1</v>
      </c>
      <c r="M32" s="76" t="s">
        <v>143</v>
      </c>
      <c r="N32" s="24">
        <v>0.62</v>
      </c>
      <c r="O32" s="71">
        <v>41718</v>
      </c>
      <c r="P32" s="72" t="s">
        <v>141</v>
      </c>
    </row>
    <row r="33" spans="1:16" ht="296.25" customHeight="1">
      <c r="A33" s="18">
        <v>15</v>
      </c>
      <c r="B33" s="114"/>
      <c r="C33" s="116" t="s">
        <v>62</v>
      </c>
      <c r="D33" s="116" t="s">
        <v>62</v>
      </c>
      <c r="E33" s="48" t="s">
        <v>94</v>
      </c>
      <c r="F33" s="48" t="s">
        <v>64</v>
      </c>
      <c r="G33" s="50" t="s">
        <v>63</v>
      </c>
      <c r="H33" s="51">
        <v>41380</v>
      </c>
      <c r="I33" s="51">
        <v>41638</v>
      </c>
      <c r="J33" s="49" t="s">
        <v>30</v>
      </c>
      <c r="K33" s="56" t="s">
        <v>144</v>
      </c>
      <c r="L33" s="77">
        <v>0.7</v>
      </c>
      <c r="M33" s="76" t="s">
        <v>147</v>
      </c>
      <c r="N33" s="24">
        <v>0.2</v>
      </c>
      <c r="O33" s="71">
        <v>41718</v>
      </c>
      <c r="P33" s="72" t="s">
        <v>130</v>
      </c>
    </row>
    <row r="34" spans="1:16" ht="245.25" customHeight="1" hidden="1">
      <c r="A34" s="18">
        <v>16</v>
      </c>
      <c r="B34" s="115"/>
      <c r="C34" s="117"/>
      <c r="D34" s="117"/>
      <c r="E34" s="80" t="s">
        <v>91</v>
      </c>
      <c r="F34" s="80" t="s">
        <v>76</v>
      </c>
      <c r="G34" s="97" t="s">
        <v>63</v>
      </c>
      <c r="H34" s="88">
        <v>41541</v>
      </c>
      <c r="I34" s="88">
        <v>41638</v>
      </c>
      <c r="J34" s="98" t="s">
        <v>75</v>
      </c>
      <c r="K34" s="97" t="s">
        <v>93</v>
      </c>
      <c r="L34" s="99">
        <v>1</v>
      </c>
      <c r="M34" s="66"/>
      <c r="N34" s="69"/>
      <c r="O34" s="65"/>
      <c r="P34" s="64"/>
    </row>
    <row r="35" spans="7:14" ht="24.75" customHeight="1">
      <c r="G35" s="2"/>
      <c r="H35" s="2"/>
      <c r="K35" s="11"/>
      <c r="L35" s="5"/>
      <c r="N35" s="68"/>
    </row>
    <row r="36" spans="7:8" ht="30">
      <c r="G36" s="2"/>
      <c r="H36" s="2"/>
    </row>
    <row r="37" spans="7:8" ht="22.5" customHeight="1">
      <c r="G37" s="2"/>
      <c r="H37" s="2"/>
    </row>
    <row r="38" spans="1:8" ht="30">
      <c r="A38" s="121" t="s">
        <v>61</v>
      </c>
      <c r="B38" s="121"/>
      <c r="C38" s="121"/>
      <c r="E38" s="122" t="s">
        <v>27</v>
      </c>
      <c r="F38" s="122"/>
      <c r="G38" s="2"/>
      <c r="H38" s="2"/>
    </row>
    <row r="39" spans="1:8" ht="34.5" customHeight="1">
      <c r="A39" s="121" t="s">
        <v>0</v>
      </c>
      <c r="B39" s="121"/>
      <c r="C39" s="121"/>
      <c r="E39" s="122" t="s">
        <v>31</v>
      </c>
      <c r="F39" s="122"/>
      <c r="G39" s="2"/>
      <c r="H39" s="2"/>
    </row>
    <row r="58" ht="30">
      <c r="H58" s="12"/>
    </row>
  </sheetData>
  <sheetProtection/>
  <mergeCells count="38">
    <mergeCell ref="E38:F38"/>
    <mergeCell ref="A38:C38"/>
    <mergeCell ref="A23:A25"/>
    <mergeCell ref="E11:E16"/>
    <mergeCell ref="F11:F16"/>
    <mergeCell ref="J24:J25"/>
    <mergeCell ref="A27:A28"/>
    <mergeCell ref="G21:G22"/>
    <mergeCell ref="D21:D22"/>
    <mergeCell ref="C21:C22"/>
    <mergeCell ref="A6:P6"/>
    <mergeCell ref="A11:A16"/>
    <mergeCell ref="A39:C39"/>
    <mergeCell ref="E39:F39"/>
    <mergeCell ref="F21:F22"/>
    <mergeCell ref="E23:E25"/>
    <mergeCell ref="B11:B22"/>
    <mergeCell ref="E27:E28"/>
    <mergeCell ref="G23:G25"/>
    <mergeCell ref="D23:D25"/>
    <mergeCell ref="C11:C20"/>
    <mergeCell ref="D11:D20"/>
    <mergeCell ref="B32:B34"/>
    <mergeCell ref="C33:C34"/>
    <mergeCell ref="D33:D34"/>
    <mergeCell ref="B23:B31"/>
    <mergeCell ref="C23:C30"/>
    <mergeCell ref="D27:D30"/>
    <mergeCell ref="A7:P7"/>
    <mergeCell ref="A8:P8"/>
    <mergeCell ref="E1:P1"/>
    <mergeCell ref="E2:P2"/>
    <mergeCell ref="I4:P4"/>
    <mergeCell ref="A9:P9"/>
    <mergeCell ref="A1:D3"/>
    <mergeCell ref="A4:D4"/>
    <mergeCell ref="E4:H4"/>
    <mergeCell ref="A5:P5"/>
  </mergeCells>
  <printOptions horizontalCentered="1"/>
  <pageMargins left="0.2362204724409449" right="0.2362204724409449" top="0.7480314960629921" bottom="0.7480314960629921" header="0.31496062992125984" footer="0.31496062992125984"/>
  <pageSetup horizontalDpi="600" verticalDpi="600" orientation="landscape" paperSize="14" scale="19" r:id="rId2"/>
  <rowBreaks count="3" manualBreakCount="3">
    <brk id="16" max="15" man="1"/>
    <brk id="21" max="15" man="1"/>
    <brk id="28" max="1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2" sqref="B1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2014-01-23T20:43:14Z</cp:lastPrinted>
  <dcterms:created xsi:type="dcterms:W3CDTF">2009-02-25T15:23:24Z</dcterms:created>
  <dcterms:modified xsi:type="dcterms:W3CDTF">2014-04-24T20:44:11Z</dcterms:modified>
  <cp:category/>
  <cp:version/>
  <cp:contentType/>
  <cp:contentStatus/>
</cp:coreProperties>
</file>